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6" Type="http://schemas.openxmlformats.org/package/2006/relationships/meatadata/core-properties" Target="docProps/core0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rownsgreenhousearvada.sharepoint.com/sites/Share/Shared Documents/PLANT PROGRAMS/Rocky Mountain Liners/2024/Avail Uploads/"/>
    </mc:Choice>
  </mc:AlternateContent>
  <xr:revisionPtr revIDLastSave="37" documentId="8_{9067AA9F-C199-45B2-93AA-17F3D3FD5B72}" xr6:coauthVersionLast="47" xr6:coauthVersionMax="47" xr10:uidLastSave="{0164A8D5-26BE-40C0-9EDE-F3E5FB961DC1}"/>
  <bookViews>
    <workbookView xWindow="-120" yWindow="-120" windowWidth="29040" windowHeight="15720" xr2:uid="{00000000-000D-0000-FFFF-FFFF00000000}"/>
  </bookViews>
  <sheets>
    <sheet name="AvailabilityRML" sheetId="1" r:id="rId1"/>
  </sheets>
  <externalReferences>
    <externalReference r:id="rId2"/>
  </externalReferences>
  <definedNames>
    <definedName name="_xlnm._FilterDatabase" localSheetId="0" hidden="1">AvailabilityRML!$A$6:$O$872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71" i="1" l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F871" i="1" l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4" i="1"/>
  <c r="F843" i="1"/>
  <c r="F845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4" i="1"/>
  <c r="F733" i="1"/>
  <c r="F732" i="1"/>
  <c r="F731" i="1"/>
  <c r="F730" i="1"/>
  <c r="F735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12" i="1"/>
  <c r="F511" i="1"/>
  <c r="F510" i="1"/>
  <c r="F509" i="1"/>
  <c r="F508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357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58" i="1"/>
  <c r="F361" i="1"/>
  <c r="F360" i="1"/>
  <c r="F359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2" i="1"/>
  <c r="F344" i="1"/>
  <c r="F343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7" i="1"/>
  <c r="F266" i="1"/>
  <c r="F268" i="1"/>
  <c r="F265" i="1"/>
  <c r="F264" i="1"/>
  <c r="F262" i="1"/>
  <c r="F263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19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4" i="1"/>
  <c r="F173" i="1"/>
  <c r="F172" i="1"/>
  <c r="F171" i="1"/>
  <c r="F170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75" i="1"/>
  <c r="F138" i="1"/>
  <c r="F169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78" i="1"/>
  <c r="F177" i="1"/>
  <c r="F176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G635" i="1" l="1"/>
  <c r="F635" i="1"/>
  <c r="K635" i="1"/>
  <c r="J635" i="1"/>
  <c r="I635" i="1"/>
  <c r="H635" i="1"/>
  <c r="G823" i="1"/>
  <c r="F823" i="1"/>
  <c r="K823" i="1"/>
  <c r="J823" i="1"/>
  <c r="I823" i="1"/>
  <c r="H823" i="1"/>
  <c r="K62" i="1"/>
  <c r="J62" i="1"/>
  <c r="G861" i="1" l="1"/>
  <c r="G857" i="1"/>
  <c r="G855" i="1"/>
  <c r="G844" i="1"/>
  <c r="G843" i="1"/>
  <c r="G868" i="1"/>
  <c r="G864" i="1"/>
  <c r="G865" i="1"/>
  <c r="G871" i="1"/>
  <c r="G870" i="1"/>
  <c r="G869" i="1"/>
  <c r="G867" i="1"/>
  <c r="G863" i="1"/>
  <c r="G847" i="1"/>
  <c r="G835" i="1"/>
  <c r="G832" i="1"/>
  <c r="G849" i="1"/>
  <c r="G848" i="1"/>
  <c r="G858" i="1"/>
  <c r="G837" i="1"/>
  <c r="G836" i="1"/>
  <c r="G834" i="1"/>
  <c r="G833" i="1"/>
  <c r="G846" i="1"/>
  <c r="G853" i="1"/>
  <c r="G851" i="1"/>
  <c r="G845" i="1"/>
  <c r="G842" i="1"/>
  <c r="G841" i="1"/>
  <c r="G840" i="1"/>
  <c r="G838" i="1"/>
  <c r="G862" i="1"/>
  <c r="G860" i="1"/>
  <c r="G859" i="1"/>
  <c r="G831" i="1"/>
  <c r="G830" i="1"/>
  <c r="G824" i="1"/>
  <c r="G812" i="1"/>
  <c r="G811" i="1"/>
  <c r="G839" i="1"/>
  <c r="G822" i="1"/>
  <c r="G818" i="1"/>
  <c r="G817" i="1"/>
  <c r="G813" i="1"/>
  <c r="G828" i="1"/>
  <c r="G827" i="1"/>
  <c r="G826" i="1"/>
  <c r="G825" i="1"/>
  <c r="G820" i="1"/>
  <c r="G816" i="1"/>
  <c r="G814" i="1"/>
  <c r="G809" i="1"/>
  <c r="G819" i="1"/>
  <c r="G815" i="1"/>
  <c r="G810" i="1"/>
  <c r="G829" i="1"/>
  <c r="G821" i="1"/>
  <c r="G807" i="1"/>
  <c r="G805" i="1"/>
  <c r="G804" i="1"/>
  <c r="G789" i="1"/>
  <c r="G784" i="1"/>
  <c r="G808" i="1"/>
  <c r="G799" i="1"/>
  <c r="G798" i="1"/>
  <c r="G783" i="1"/>
  <c r="G803" i="1"/>
  <c r="G802" i="1"/>
  <c r="G801" i="1"/>
  <c r="G796" i="1"/>
  <c r="G793" i="1"/>
  <c r="G806" i="1"/>
  <c r="G795" i="1"/>
  <c r="G790" i="1"/>
  <c r="G787" i="1"/>
  <c r="G785" i="1"/>
  <c r="G800" i="1"/>
  <c r="G792" i="1"/>
  <c r="G786" i="1"/>
  <c r="G781" i="1"/>
  <c r="G797" i="1"/>
  <c r="G791" i="1"/>
  <c r="G788" i="1"/>
  <c r="G778" i="1"/>
  <c r="G774" i="1"/>
  <c r="G772" i="1"/>
  <c r="G767" i="1"/>
  <c r="G765" i="1"/>
  <c r="G782" i="1"/>
  <c r="G780" i="1"/>
  <c r="G766" i="1"/>
  <c r="G763" i="1"/>
  <c r="G773" i="1"/>
  <c r="G771" i="1"/>
  <c r="G764" i="1"/>
  <c r="G762" i="1"/>
  <c r="G776" i="1"/>
  <c r="G769" i="1"/>
  <c r="G768" i="1"/>
  <c r="G760" i="1"/>
  <c r="G779" i="1"/>
  <c r="G777" i="1"/>
  <c r="G775" i="1"/>
  <c r="G770" i="1"/>
  <c r="G761" i="1"/>
  <c r="G758" i="1"/>
  <c r="G739" i="1"/>
  <c r="G738" i="1"/>
  <c r="G756" i="1"/>
  <c r="G751" i="1"/>
  <c r="G746" i="1"/>
  <c r="G734" i="1"/>
  <c r="G759" i="1"/>
  <c r="G749" i="1"/>
  <c r="G743" i="1"/>
  <c r="G754" i="1"/>
  <c r="G745" i="1"/>
  <c r="G744" i="1"/>
  <c r="G755" i="1"/>
  <c r="G753" i="1"/>
  <c r="G752" i="1"/>
  <c r="G750" i="1"/>
  <c r="G742" i="1"/>
  <c r="G740" i="1"/>
  <c r="G737" i="1"/>
  <c r="G733" i="1"/>
  <c r="G728" i="1"/>
  <c r="G717" i="1"/>
  <c r="G698" i="1"/>
  <c r="G693" i="1"/>
  <c r="G731" i="1"/>
  <c r="G719" i="1"/>
  <c r="G718" i="1"/>
  <c r="G714" i="1"/>
  <c r="G712" i="1"/>
  <c r="G705" i="1"/>
  <c r="G736" i="1"/>
  <c r="G729" i="1"/>
  <c r="G724" i="1"/>
  <c r="G721" i="1"/>
  <c r="G716" i="1"/>
  <c r="G683" i="1"/>
  <c r="G682" i="1"/>
  <c r="G726" i="1"/>
  <c r="G725" i="1"/>
  <c r="G710" i="1"/>
  <c r="G699" i="1"/>
  <c r="G697" i="1"/>
  <c r="G696" i="1"/>
  <c r="G694" i="1"/>
  <c r="G686" i="1"/>
  <c r="G732" i="1"/>
  <c r="G727" i="1"/>
  <c r="G715" i="1"/>
  <c r="G713" i="1"/>
  <c r="G711" i="1"/>
  <c r="G707" i="1"/>
  <c r="G702" i="1"/>
  <c r="G757" i="1"/>
  <c r="G695" i="1"/>
  <c r="G670" i="1"/>
  <c r="G640" i="1"/>
  <c r="G692" i="1"/>
  <c r="G677" i="1"/>
  <c r="G666" i="1"/>
  <c r="G661" i="1"/>
  <c r="G689" i="1"/>
  <c r="G679" i="1"/>
  <c r="G671" i="1"/>
  <c r="G662" i="1"/>
  <c r="G685" i="1"/>
  <c r="G655" i="1"/>
  <c r="G703" i="1"/>
  <c r="G684" i="1"/>
  <c r="G672" i="1"/>
  <c r="G669" i="1"/>
  <c r="G664" i="1"/>
  <c r="G668" i="1"/>
  <c r="G667" i="1"/>
  <c r="G665" i="1"/>
  <c r="G647" i="1"/>
  <c r="G641" i="1"/>
  <c r="G629" i="1"/>
  <c r="G625" i="1"/>
  <c r="G654" i="1"/>
  <c r="G639" i="1"/>
  <c r="G636" i="1"/>
  <c r="G631" i="1"/>
  <c r="G660" i="1"/>
  <c r="G644" i="1"/>
  <c r="G627" i="1"/>
  <c r="G638" i="1"/>
  <c r="G624" i="1"/>
  <c r="G621" i="1"/>
  <c r="G617" i="1"/>
  <c r="G643" i="1"/>
  <c r="G619" i="1"/>
  <c r="G609" i="1"/>
  <c r="G600" i="1"/>
  <c r="G653" i="1"/>
  <c r="G648" i="1"/>
  <c r="G637" i="1"/>
  <c r="G628" i="1"/>
  <c r="G620" i="1"/>
  <c r="G618" i="1"/>
  <c r="G610" i="1"/>
  <c r="G599" i="1"/>
  <c r="G585" i="1"/>
  <c r="G582" i="1"/>
  <c r="G569" i="1"/>
  <c r="G564" i="1"/>
  <c r="G563" i="1"/>
  <c r="G561" i="1"/>
  <c r="G560" i="1"/>
  <c r="G613" i="1"/>
  <c r="G603" i="1"/>
  <c r="G595" i="1"/>
  <c r="G592" i="1"/>
  <c r="G591" i="1"/>
  <c r="G586" i="1"/>
  <c r="G571" i="1"/>
  <c r="G567" i="1"/>
  <c r="G562" i="1"/>
  <c r="G602" i="1"/>
  <c r="G601" i="1"/>
  <c r="G597" i="1"/>
  <c r="G588" i="1"/>
  <c r="G584" i="1"/>
  <c r="G578" i="1"/>
  <c r="G576" i="1"/>
  <c r="G574" i="1"/>
  <c r="G570" i="1"/>
  <c r="G566" i="1"/>
  <c r="G549" i="1"/>
  <c r="G548" i="1"/>
  <c r="G545" i="1"/>
  <c r="G544" i="1"/>
  <c r="G541" i="1"/>
  <c r="G539" i="1"/>
  <c r="G616" i="1"/>
  <c r="G611" i="1"/>
  <c r="G590" i="1"/>
  <c r="G581" i="1"/>
  <c r="G577" i="1"/>
  <c r="G565" i="1"/>
  <c r="G558" i="1"/>
  <c r="G623" i="1"/>
  <c r="G614" i="1"/>
  <c r="G612" i="1"/>
  <c r="G607" i="1"/>
  <c r="G605" i="1"/>
  <c r="G604" i="1"/>
  <c r="G598" i="1"/>
  <c r="G593" i="1"/>
  <c r="G587" i="1"/>
  <c r="G580" i="1"/>
  <c r="G575" i="1"/>
  <c r="G573" i="1"/>
  <c r="G572" i="1"/>
  <c r="G568" i="1"/>
  <c r="G557" i="1"/>
  <c r="G554" i="1"/>
  <c r="G551" i="1"/>
  <c r="G542" i="1"/>
  <c r="G615" i="1"/>
  <c r="G608" i="1"/>
  <c r="G606" i="1"/>
  <c r="G589" i="1"/>
  <c r="G579" i="1"/>
  <c r="G550" i="1"/>
  <c r="G546" i="1"/>
  <c r="G508" i="1"/>
  <c r="G538" i="1"/>
  <c r="G531" i="1"/>
  <c r="G522" i="1"/>
  <c r="G515" i="1"/>
  <c r="G540" i="1"/>
  <c r="G537" i="1"/>
  <c r="G535" i="1"/>
  <c r="G533" i="1"/>
  <c r="G528" i="1"/>
  <c r="G523" i="1"/>
  <c r="G536" i="1"/>
  <c r="G532" i="1"/>
  <c r="G519" i="1"/>
  <c r="G507" i="1"/>
  <c r="G506" i="1"/>
  <c r="G505" i="1"/>
  <c r="G496" i="1"/>
  <c r="G489" i="1"/>
  <c r="G483" i="1"/>
  <c r="G477" i="1"/>
  <c r="G559" i="1"/>
  <c r="G556" i="1"/>
  <c r="G555" i="1"/>
  <c r="G547" i="1"/>
  <c r="G543" i="1"/>
  <c r="G509" i="1"/>
  <c r="G525" i="1"/>
  <c r="G520" i="1"/>
  <c r="G518" i="1"/>
  <c r="G504" i="1"/>
  <c r="G503" i="1"/>
  <c r="G497" i="1"/>
  <c r="G511" i="1"/>
  <c r="G510" i="1"/>
  <c r="G530" i="1"/>
  <c r="G529" i="1"/>
  <c r="G527" i="1"/>
  <c r="G524" i="1"/>
  <c r="G521" i="1"/>
  <c r="G516" i="1"/>
  <c r="G513" i="1"/>
  <c r="G553" i="1"/>
  <c r="G552" i="1"/>
  <c r="G512" i="1"/>
  <c r="G534" i="1"/>
  <c r="G526" i="1"/>
  <c r="G517" i="1"/>
  <c r="G514" i="1"/>
  <c r="G498" i="1"/>
  <c r="G494" i="1"/>
  <c r="G493" i="1"/>
  <c r="G485" i="1"/>
  <c r="G480" i="1"/>
  <c r="G475" i="1"/>
  <c r="G468" i="1"/>
  <c r="G456" i="1"/>
  <c r="G426" i="1"/>
  <c r="G500" i="1"/>
  <c r="G495" i="1"/>
  <c r="G491" i="1"/>
  <c r="G486" i="1"/>
  <c r="G473" i="1"/>
  <c r="G467" i="1"/>
  <c r="G463" i="1"/>
  <c r="G461" i="1"/>
  <c r="G453" i="1"/>
  <c r="G501" i="1"/>
  <c r="G481" i="1"/>
  <c r="G479" i="1"/>
  <c r="G476" i="1"/>
  <c r="G472" i="1"/>
  <c r="G470" i="1"/>
  <c r="G460" i="1"/>
  <c r="G458" i="1"/>
  <c r="G454" i="1"/>
  <c r="G452" i="1"/>
  <c r="G444" i="1"/>
  <c r="G440" i="1"/>
  <c r="G439" i="1"/>
  <c r="G499" i="1"/>
  <c r="G492" i="1"/>
  <c r="G490" i="1"/>
  <c r="G469" i="1"/>
  <c r="G464" i="1"/>
  <c r="G455" i="1"/>
  <c r="G450" i="1"/>
  <c r="G448" i="1"/>
  <c r="G447" i="1"/>
  <c r="G446" i="1"/>
  <c r="G445" i="1"/>
  <c r="G442" i="1"/>
  <c r="G441" i="1"/>
  <c r="G502" i="1"/>
  <c r="G488" i="1"/>
  <c r="G487" i="1"/>
  <c r="G474" i="1"/>
  <c r="G471" i="1"/>
  <c r="G466" i="1"/>
  <c r="G462" i="1"/>
  <c r="G459" i="1"/>
  <c r="G451" i="1"/>
  <c r="G449" i="1"/>
  <c r="G484" i="1"/>
  <c r="G482" i="1"/>
  <c r="G478" i="1"/>
  <c r="G465" i="1"/>
  <c r="G457" i="1"/>
  <c r="G436" i="1"/>
  <c r="G431" i="1"/>
  <c r="G427" i="1"/>
  <c r="G424" i="1"/>
  <c r="G423" i="1"/>
  <c r="G420" i="1"/>
  <c r="G414" i="1"/>
  <c r="G405" i="1"/>
  <c r="G404" i="1"/>
  <c r="G396" i="1"/>
  <c r="G395" i="1"/>
  <c r="G391" i="1"/>
  <c r="G387" i="1"/>
  <c r="G386" i="1"/>
  <c r="G382" i="1"/>
  <c r="G377" i="1"/>
  <c r="G374" i="1"/>
  <c r="G365" i="1"/>
  <c r="G437" i="1"/>
  <c r="G425" i="1"/>
  <c r="G422" i="1"/>
  <c r="G416" i="1"/>
  <c r="G412" i="1"/>
  <c r="G409" i="1"/>
  <c r="G408" i="1"/>
  <c r="G406" i="1"/>
  <c r="G402" i="1"/>
  <c r="G394" i="1"/>
  <c r="G392" i="1"/>
  <c r="G388" i="1"/>
  <c r="G379" i="1"/>
  <c r="G372" i="1"/>
  <c r="G369" i="1"/>
  <c r="G352" i="1"/>
  <c r="G350" i="1"/>
  <c r="G411" i="1"/>
  <c r="G410" i="1"/>
  <c r="G401" i="1"/>
  <c r="G393" i="1"/>
  <c r="G383" i="1"/>
  <c r="G378" i="1"/>
  <c r="G376" i="1"/>
  <c r="G375" i="1"/>
  <c r="G367" i="1"/>
  <c r="G366" i="1"/>
  <c r="G359" i="1"/>
  <c r="G443" i="1"/>
  <c r="G433" i="1"/>
  <c r="G419" i="1"/>
  <c r="G413" i="1"/>
  <c r="G398" i="1"/>
  <c r="G397" i="1"/>
  <c r="G389" i="1"/>
  <c r="G385" i="1"/>
  <c r="G384" i="1"/>
  <c r="G380" i="1"/>
  <c r="G373" i="1"/>
  <c r="G370" i="1"/>
  <c r="G434" i="1"/>
  <c r="G407" i="1"/>
  <c r="G403" i="1"/>
  <c r="G399" i="1"/>
  <c r="G371" i="1"/>
  <c r="G364" i="1"/>
  <c r="G358" i="1"/>
  <c r="G438" i="1"/>
  <c r="G432" i="1"/>
  <c r="G417" i="1"/>
  <c r="G415" i="1"/>
  <c r="G400" i="1"/>
  <c r="G390" i="1"/>
  <c r="G381" i="1"/>
  <c r="G368" i="1"/>
  <c r="G342" i="1"/>
  <c r="G356" i="1"/>
  <c r="G341" i="1"/>
  <c r="G336" i="1"/>
  <c r="G334" i="1"/>
  <c r="G333" i="1"/>
  <c r="G322" i="1"/>
  <c r="G318" i="1"/>
  <c r="G315" i="1"/>
  <c r="G314" i="1"/>
  <c r="G310" i="1"/>
  <c r="G304" i="1"/>
  <c r="G303" i="1"/>
  <c r="G286" i="1"/>
  <c r="G275" i="1"/>
  <c r="G361" i="1"/>
  <c r="G360" i="1"/>
  <c r="G348" i="1"/>
  <c r="G340" i="1"/>
  <c r="G324" i="1"/>
  <c r="G323" i="1"/>
  <c r="G319" i="1"/>
  <c r="G316" i="1"/>
  <c r="G313" i="1"/>
  <c r="G292" i="1"/>
  <c r="G279" i="1"/>
  <c r="G277" i="1"/>
  <c r="G273" i="1"/>
  <c r="G270" i="1"/>
  <c r="G363" i="1"/>
  <c r="G362" i="1"/>
  <c r="G353" i="1"/>
  <c r="G338" i="1"/>
  <c r="G335" i="1"/>
  <c r="G308" i="1"/>
  <c r="G302" i="1"/>
  <c r="G300" i="1"/>
  <c r="G293" i="1"/>
  <c r="G290" i="1"/>
  <c r="G288" i="1"/>
  <c r="G282" i="1"/>
  <c r="G280" i="1"/>
  <c r="G265" i="1"/>
  <c r="G355" i="1"/>
  <c r="G339" i="1"/>
  <c r="G330" i="1"/>
  <c r="G327" i="1"/>
  <c r="G325" i="1"/>
  <c r="G321" i="1"/>
  <c r="G320" i="1"/>
  <c r="G311" i="1"/>
  <c r="G309" i="1"/>
  <c r="G305" i="1"/>
  <c r="G296" i="1"/>
  <c r="G294" i="1"/>
  <c r="G289" i="1"/>
  <c r="G284" i="1"/>
  <c r="G276" i="1"/>
  <c r="G274" i="1"/>
  <c r="G272" i="1"/>
  <c r="G332" i="1"/>
  <c r="G328" i="1"/>
  <c r="G306" i="1"/>
  <c r="G295" i="1"/>
  <c r="G291" i="1"/>
  <c r="G283" i="1"/>
  <c r="G281" i="1"/>
  <c r="G278" i="1"/>
  <c r="G354" i="1"/>
  <c r="G349" i="1"/>
  <c r="G344" i="1"/>
  <c r="G343" i="1"/>
  <c r="G337" i="1"/>
  <c r="G329" i="1"/>
  <c r="G326" i="1"/>
  <c r="G317" i="1"/>
  <c r="G312" i="1"/>
  <c r="G307" i="1"/>
  <c r="G301" i="1"/>
  <c r="G299" i="1"/>
  <c r="G298" i="1"/>
  <c r="G297" i="1"/>
  <c r="G287" i="1"/>
  <c r="G285" i="1"/>
  <c r="G269" i="1"/>
  <c r="G268" i="1"/>
  <c r="G259" i="1"/>
  <c r="G256" i="1"/>
  <c r="G252" i="1"/>
  <c r="G251" i="1"/>
  <c r="G250" i="1"/>
  <c r="G264" i="1"/>
  <c r="G257" i="1"/>
  <c r="G249" i="1"/>
  <c r="G243" i="1"/>
  <c r="G242" i="1"/>
  <c r="G239" i="1"/>
  <c r="G237" i="1"/>
  <c r="G228" i="1"/>
  <c r="G227" i="1"/>
  <c r="G212" i="1"/>
  <c r="G207" i="1"/>
  <c r="G261" i="1"/>
  <c r="G258" i="1"/>
  <c r="G246" i="1"/>
  <c r="G245" i="1"/>
  <c r="G241" i="1"/>
  <c r="G231" i="1"/>
  <c r="G223" i="1"/>
  <c r="G211" i="1"/>
  <c r="G206" i="1"/>
  <c r="G201" i="1"/>
  <c r="G199" i="1"/>
  <c r="G196" i="1"/>
  <c r="G187" i="1"/>
  <c r="G263" i="1"/>
  <c r="G260" i="1"/>
  <c r="G255" i="1"/>
  <c r="G244" i="1"/>
  <c r="G232" i="1"/>
  <c r="G216" i="1"/>
  <c r="G204" i="1"/>
  <c r="G254" i="1"/>
  <c r="G248" i="1"/>
  <c r="G234" i="1"/>
  <c r="G233" i="1"/>
  <c r="G230" i="1"/>
  <c r="G215" i="1"/>
  <c r="G214" i="1"/>
  <c r="G213" i="1"/>
  <c r="G202" i="1"/>
  <c r="G200" i="1"/>
  <c r="G198" i="1"/>
  <c r="G190" i="1"/>
  <c r="G184" i="1"/>
  <c r="G171" i="1"/>
  <c r="G271" i="1"/>
  <c r="G262" i="1"/>
  <c r="G226" i="1"/>
  <c r="G222" i="1"/>
  <c r="G218" i="1"/>
  <c r="G209" i="1"/>
  <c r="G205" i="1"/>
  <c r="G203" i="1"/>
  <c r="G253" i="1"/>
  <c r="G247" i="1"/>
  <c r="G238" i="1"/>
  <c r="G236" i="1"/>
  <c r="G235" i="1"/>
  <c r="G229" i="1"/>
  <c r="G197" i="1"/>
  <c r="G225" i="1"/>
  <c r="G217" i="1"/>
  <c r="G210" i="1"/>
  <c r="G208" i="1"/>
  <c r="G194" i="1"/>
  <c r="G191" i="1"/>
  <c r="G181" i="1"/>
  <c r="G172" i="1"/>
  <c r="G182" i="1"/>
  <c r="G173" i="1"/>
  <c r="G166" i="1"/>
  <c r="G162" i="1"/>
  <c r="G161" i="1"/>
  <c r="G150" i="1"/>
  <c r="G145" i="1"/>
  <c r="G175" i="1"/>
  <c r="G136" i="1"/>
  <c r="G129" i="1"/>
  <c r="G128" i="1"/>
  <c r="G121" i="1"/>
  <c r="G105" i="1"/>
  <c r="G102" i="1"/>
  <c r="G99" i="1"/>
  <c r="G195" i="1"/>
  <c r="G180" i="1"/>
  <c r="G159" i="1"/>
  <c r="G153" i="1"/>
  <c r="G151" i="1"/>
  <c r="G149" i="1"/>
  <c r="G130" i="1"/>
  <c r="G113" i="1"/>
  <c r="G111" i="1"/>
  <c r="G109" i="1"/>
  <c r="G107" i="1"/>
  <c r="G165" i="1"/>
  <c r="G155" i="1"/>
  <c r="G154" i="1"/>
  <c r="G141" i="1"/>
  <c r="G133" i="1"/>
  <c r="G132" i="1"/>
  <c r="G131" i="1"/>
  <c r="G125" i="1"/>
  <c r="G123" i="1"/>
  <c r="G119" i="1"/>
  <c r="G189" i="1"/>
  <c r="G186" i="1"/>
  <c r="G174" i="1"/>
  <c r="G170" i="1"/>
  <c r="G163" i="1"/>
  <c r="G160" i="1"/>
  <c r="G158" i="1"/>
  <c r="G140" i="1"/>
  <c r="G112" i="1"/>
  <c r="G110" i="1"/>
  <c r="G103" i="1"/>
  <c r="G101" i="1"/>
  <c r="G96" i="1"/>
  <c r="G95" i="1"/>
  <c r="G94" i="1"/>
  <c r="G91" i="1"/>
  <c r="G179" i="1"/>
  <c r="G167" i="1"/>
  <c r="G157" i="1"/>
  <c r="G156" i="1"/>
  <c r="G152" i="1"/>
  <c r="G146" i="1"/>
  <c r="G143" i="1"/>
  <c r="G139" i="1"/>
  <c r="G137" i="1"/>
  <c r="G135" i="1"/>
  <c r="G134" i="1"/>
  <c r="G124" i="1"/>
  <c r="G122" i="1"/>
  <c r="G117" i="1"/>
  <c r="G114" i="1"/>
  <c r="G108" i="1"/>
  <c r="G106" i="1"/>
  <c r="G178" i="1"/>
  <c r="G176" i="1"/>
  <c r="G97" i="1"/>
  <c r="G92" i="1"/>
  <c r="G88" i="1"/>
  <c r="G87" i="1"/>
  <c r="G192" i="1"/>
  <c r="G185" i="1"/>
  <c r="G183" i="1"/>
  <c r="G168" i="1"/>
  <c r="G164" i="1"/>
  <c r="G148" i="1"/>
  <c r="G147" i="1"/>
  <c r="G144" i="1"/>
  <c r="G142" i="1"/>
  <c r="G169" i="1"/>
  <c r="G127" i="1"/>
  <c r="G126" i="1"/>
  <c r="G120" i="1"/>
  <c r="G118" i="1"/>
  <c r="G116" i="1"/>
  <c r="G115" i="1"/>
  <c r="G93" i="1"/>
  <c r="G73" i="1"/>
  <c r="G52" i="1"/>
  <c r="G42" i="1"/>
  <c r="G41" i="1"/>
  <c r="G39" i="1"/>
  <c r="G30" i="1"/>
  <c r="G21" i="1"/>
  <c r="G83" i="1"/>
  <c r="G77" i="1"/>
  <c r="G74" i="1"/>
  <c r="G72" i="1"/>
  <c r="G70" i="1"/>
  <c r="G68" i="1"/>
  <c r="G67" i="1"/>
  <c r="G65" i="1"/>
  <c r="G61" i="1"/>
  <c r="G44" i="1"/>
  <c r="G43" i="1"/>
  <c r="G35" i="1"/>
  <c r="G28" i="1"/>
  <c r="G26" i="1"/>
  <c r="G18" i="1"/>
  <c r="G8" i="1"/>
  <c r="G104" i="1"/>
  <c r="G81" i="1"/>
  <c r="G62" i="1"/>
  <c r="G177" i="1"/>
  <c r="G90" i="1"/>
  <c r="G84" i="1"/>
  <c r="G79" i="1"/>
  <c r="G78" i="1"/>
  <c r="G69" i="1"/>
  <c r="G55" i="1"/>
  <c r="G54" i="1"/>
  <c r="G50" i="1"/>
  <c r="G45" i="1"/>
  <c r="G31" i="1"/>
  <c r="G29" i="1"/>
  <c r="G27" i="1"/>
  <c r="G25" i="1"/>
  <c r="G24" i="1"/>
  <c r="G23" i="1"/>
  <c r="G22" i="1"/>
  <c r="G16" i="1"/>
  <c r="G14" i="1"/>
  <c r="G10" i="1"/>
  <c r="G9" i="1"/>
  <c r="G34" i="1"/>
  <c r="G32" i="1"/>
  <c r="G100" i="1"/>
  <c r="G89" i="1"/>
  <c r="G86" i="1"/>
  <c r="G80" i="1"/>
  <c r="G75" i="1"/>
  <c r="G66" i="1"/>
  <c r="G64" i="1"/>
  <c r="G60" i="1"/>
  <c r="G49" i="1"/>
  <c r="G48" i="1"/>
  <c r="G47" i="1"/>
  <c r="G46" i="1"/>
  <c r="G36" i="1"/>
  <c r="G98" i="1"/>
  <c r="G85" i="1"/>
  <c r="G82" i="1"/>
  <c r="G76" i="1"/>
  <c r="G71" i="1"/>
  <c r="G59" i="1"/>
  <c r="G53" i="1"/>
  <c r="G38" i="1"/>
  <c r="G37" i="1"/>
  <c r="G7" i="1"/>
  <c r="G33" i="1"/>
  <c r="G40" i="1"/>
  <c r="G19" i="1"/>
  <c r="G17" i="1"/>
  <c r="G11" i="1"/>
  <c r="G15" i="1"/>
  <c r="G57" i="1"/>
  <c r="G51" i="1"/>
  <c r="G20" i="1"/>
  <c r="G13" i="1"/>
  <c r="G12" i="1"/>
  <c r="G663" i="1"/>
  <c r="G435" i="1"/>
  <c r="G421" i="1"/>
  <c r="G430" i="1"/>
  <c r="G418" i="1"/>
  <c r="G429" i="1"/>
  <c r="G428" i="1"/>
  <c r="G357" i="1"/>
  <c r="G650" i="1"/>
  <c r="G331" i="1"/>
  <c r="G633" i="1"/>
  <c r="G678" i="1"/>
  <c r="G708" i="1"/>
  <c r="G345" i="1"/>
  <c r="G747" i="1"/>
  <c r="G652" i="1"/>
  <c r="G701" i="1"/>
  <c r="G266" i="1"/>
  <c r="G646" i="1"/>
  <c r="G856" i="1"/>
  <c r="G63" i="1"/>
  <c r="G219" i="1"/>
  <c r="G56" i="1"/>
  <c r="G220" i="1"/>
  <c r="G674" i="1"/>
  <c r="G850" i="1"/>
  <c r="G658" i="1"/>
  <c r="G267" i="1"/>
  <c r="G193" i="1"/>
  <c r="G224" i="1"/>
  <c r="G659" i="1"/>
  <c r="G681" i="1"/>
  <c r="G748" i="1"/>
  <c r="G626" i="1"/>
  <c r="G676" i="1"/>
  <c r="G691" i="1"/>
  <c r="G720" i="1"/>
  <c r="G680" i="1"/>
  <c r="G709" i="1"/>
  <c r="G221" i="1"/>
  <c r="G722" i="1"/>
  <c r="G583" i="1"/>
  <c r="G630" i="1"/>
  <c r="G138" i="1"/>
  <c r="G240" i="1"/>
  <c r="G854" i="1"/>
  <c r="G58" i="1"/>
  <c r="G188" i="1"/>
  <c r="G704" i="1"/>
  <c r="G594" i="1"/>
  <c r="G645" i="1"/>
  <c r="G634" i="1"/>
  <c r="G794" i="1"/>
  <c r="G351" i="1"/>
  <c r="G730" i="1"/>
  <c r="G622" i="1"/>
  <c r="G706" i="1"/>
  <c r="G690" i="1"/>
  <c r="G723" i="1"/>
  <c r="G642" i="1"/>
  <c r="G596" i="1"/>
  <c r="G673" i="1"/>
  <c r="G688" i="1"/>
  <c r="G657" i="1"/>
  <c r="G687" i="1"/>
  <c r="G700" i="1"/>
  <c r="G735" i="1"/>
  <c r="G346" i="1"/>
  <c r="G347" i="1"/>
  <c r="G649" i="1"/>
  <c r="G741" i="1"/>
  <c r="G852" i="1"/>
  <c r="G651" i="1"/>
  <c r="G866" i="1"/>
  <c r="G656" i="1"/>
  <c r="G632" i="1"/>
  <c r="G675" i="1"/>
  <c r="H868" i="1" l="1"/>
  <c r="H864" i="1"/>
  <c r="H859" i="1"/>
  <c r="H858" i="1"/>
  <c r="H865" i="1"/>
  <c r="H862" i="1"/>
  <c r="H871" i="1"/>
  <c r="H870" i="1"/>
  <c r="H869" i="1"/>
  <c r="H866" i="1"/>
  <c r="H861" i="1"/>
  <c r="H849" i="1"/>
  <c r="H848" i="1"/>
  <c r="H854" i="1"/>
  <c r="H844" i="1"/>
  <c r="H852" i="1"/>
  <c r="H850" i="1"/>
  <c r="H846" i="1"/>
  <c r="H856" i="1"/>
  <c r="H853" i="1"/>
  <c r="H851" i="1"/>
  <c r="H843" i="1"/>
  <c r="H845" i="1"/>
  <c r="H842" i="1"/>
  <c r="H841" i="1"/>
  <c r="H840" i="1"/>
  <c r="H867" i="1"/>
  <c r="H863" i="1"/>
  <c r="H860" i="1"/>
  <c r="H857" i="1"/>
  <c r="H839" i="1"/>
  <c r="H855" i="1"/>
  <c r="H847" i="1"/>
  <c r="H836" i="1"/>
  <c r="H822" i="1"/>
  <c r="H818" i="1"/>
  <c r="H817" i="1"/>
  <c r="H813" i="1"/>
  <c r="H837" i="1"/>
  <c r="H828" i="1"/>
  <c r="H827" i="1"/>
  <c r="H825" i="1"/>
  <c r="H820" i="1"/>
  <c r="H816" i="1"/>
  <c r="H814" i="1"/>
  <c r="H809" i="1"/>
  <c r="H835" i="1"/>
  <c r="H832" i="1"/>
  <c r="H819" i="1"/>
  <c r="H815" i="1"/>
  <c r="H810" i="1"/>
  <c r="H808" i="1"/>
  <c r="H834" i="1"/>
  <c r="H833" i="1"/>
  <c r="H829" i="1"/>
  <c r="H821" i="1"/>
  <c r="H831" i="1"/>
  <c r="H830" i="1"/>
  <c r="H824" i="1"/>
  <c r="H799" i="1"/>
  <c r="H798" i="1"/>
  <c r="H783" i="1"/>
  <c r="H803" i="1"/>
  <c r="H802" i="1"/>
  <c r="H801" i="1"/>
  <c r="H796" i="1"/>
  <c r="H793" i="1"/>
  <c r="H782" i="1"/>
  <c r="H806" i="1"/>
  <c r="H795" i="1"/>
  <c r="H811" i="1"/>
  <c r="H800" i="1"/>
  <c r="H792" i="1"/>
  <c r="H786" i="1"/>
  <c r="H812" i="1"/>
  <c r="H797" i="1"/>
  <c r="H794" i="1"/>
  <c r="H791" i="1"/>
  <c r="H788" i="1"/>
  <c r="H807" i="1"/>
  <c r="H805" i="1"/>
  <c r="H804" i="1"/>
  <c r="H789" i="1"/>
  <c r="H784" i="1"/>
  <c r="H787" i="1"/>
  <c r="H766" i="1"/>
  <c r="H763" i="1"/>
  <c r="H773" i="1"/>
  <c r="H771" i="1"/>
  <c r="H764" i="1"/>
  <c r="H762" i="1"/>
  <c r="H776" i="1"/>
  <c r="H769" i="1"/>
  <c r="H768" i="1"/>
  <c r="H760" i="1"/>
  <c r="H779" i="1"/>
  <c r="H777" i="1"/>
  <c r="H775" i="1"/>
  <c r="H770" i="1"/>
  <c r="H761" i="1"/>
  <c r="H758" i="1"/>
  <c r="H755" i="1"/>
  <c r="H753" i="1"/>
  <c r="H785" i="1"/>
  <c r="H778" i="1"/>
  <c r="H774" i="1"/>
  <c r="H772" i="1"/>
  <c r="H767" i="1"/>
  <c r="H765" i="1"/>
  <c r="H759" i="1"/>
  <c r="H756" i="1"/>
  <c r="H751" i="1"/>
  <c r="H747" i="1"/>
  <c r="H746" i="1"/>
  <c r="H749" i="1"/>
  <c r="H743" i="1"/>
  <c r="H757" i="1"/>
  <c r="H741" i="1"/>
  <c r="H752" i="1"/>
  <c r="H750" i="1"/>
  <c r="H742" i="1"/>
  <c r="H740" i="1"/>
  <c r="H737" i="1"/>
  <c r="H733" i="1"/>
  <c r="H739" i="1"/>
  <c r="H738" i="1"/>
  <c r="H732" i="1"/>
  <c r="H735" i="1"/>
  <c r="H734" i="1"/>
  <c r="H731" i="1"/>
  <c r="H719" i="1"/>
  <c r="H718" i="1"/>
  <c r="H714" i="1"/>
  <c r="H712" i="1"/>
  <c r="H705" i="1"/>
  <c r="H704" i="1"/>
  <c r="H700" i="1"/>
  <c r="H690" i="1"/>
  <c r="H687" i="1"/>
  <c r="H745" i="1"/>
  <c r="H744" i="1"/>
  <c r="H736" i="1"/>
  <c r="H730" i="1"/>
  <c r="H729" i="1"/>
  <c r="H724" i="1"/>
  <c r="H721" i="1"/>
  <c r="H716" i="1"/>
  <c r="H706" i="1"/>
  <c r="H725" i="1"/>
  <c r="H710" i="1"/>
  <c r="H699" i="1"/>
  <c r="H697" i="1"/>
  <c r="H696" i="1"/>
  <c r="H694" i="1"/>
  <c r="H686" i="1"/>
  <c r="H681" i="1"/>
  <c r="H680" i="1"/>
  <c r="H727" i="1"/>
  <c r="H722" i="1"/>
  <c r="H715" i="1"/>
  <c r="H713" i="1"/>
  <c r="H711" i="1"/>
  <c r="H707" i="1"/>
  <c r="H702" i="1"/>
  <c r="H689" i="1"/>
  <c r="H688" i="1"/>
  <c r="H723" i="1"/>
  <c r="H720" i="1"/>
  <c r="H703" i="1"/>
  <c r="H754" i="1"/>
  <c r="H748" i="1"/>
  <c r="H728" i="1"/>
  <c r="H692" i="1"/>
  <c r="H677" i="1"/>
  <c r="H666" i="1"/>
  <c r="H661" i="1"/>
  <c r="H656" i="1"/>
  <c r="H653" i="1"/>
  <c r="H652" i="1"/>
  <c r="H646" i="1"/>
  <c r="H701" i="1"/>
  <c r="H683" i="1"/>
  <c r="H679" i="1"/>
  <c r="H673" i="1"/>
  <c r="H671" i="1"/>
  <c r="H662" i="1"/>
  <c r="H660" i="1"/>
  <c r="H685" i="1"/>
  <c r="H682" i="1"/>
  <c r="H678" i="1"/>
  <c r="H676" i="1"/>
  <c r="H717" i="1"/>
  <c r="H691" i="1"/>
  <c r="H684" i="1"/>
  <c r="H675" i="1"/>
  <c r="H672" i="1"/>
  <c r="H669" i="1"/>
  <c r="H664" i="1"/>
  <c r="H657" i="1"/>
  <c r="H668" i="1"/>
  <c r="H667" i="1"/>
  <c r="H665" i="1"/>
  <c r="H663" i="1"/>
  <c r="H659" i="1"/>
  <c r="H698" i="1"/>
  <c r="H695" i="1"/>
  <c r="H693" i="1"/>
  <c r="H674" i="1"/>
  <c r="H670" i="1"/>
  <c r="H654" i="1"/>
  <c r="H651" i="1"/>
  <c r="H642" i="1"/>
  <c r="H639" i="1"/>
  <c r="H636" i="1"/>
  <c r="H631" i="1"/>
  <c r="H630" i="1"/>
  <c r="H645" i="1"/>
  <c r="H644" i="1"/>
  <c r="H627" i="1"/>
  <c r="H623" i="1"/>
  <c r="H618" i="1"/>
  <c r="H616" i="1"/>
  <c r="H638" i="1"/>
  <c r="H634" i="1"/>
  <c r="H658" i="1"/>
  <c r="H643" i="1"/>
  <c r="H619" i="1"/>
  <c r="H655" i="1"/>
  <c r="H648" i="1"/>
  <c r="H640" i="1"/>
  <c r="H637" i="1"/>
  <c r="H633" i="1"/>
  <c r="H628" i="1"/>
  <c r="H622" i="1"/>
  <c r="H620" i="1"/>
  <c r="H607" i="1"/>
  <c r="H605" i="1"/>
  <c r="H601" i="1"/>
  <c r="H650" i="1"/>
  <c r="H649" i="1"/>
  <c r="H647" i="1"/>
  <c r="H641" i="1"/>
  <c r="H632" i="1"/>
  <c r="H629" i="1"/>
  <c r="H626" i="1"/>
  <c r="H625" i="1"/>
  <c r="H613" i="1"/>
  <c r="H603" i="1"/>
  <c r="H595" i="1"/>
  <c r="H594" i="1"/>
  <c r="H592" i="1"/>
  <c r="H591" i="1"/>
  <c r="H586" i="1"/>
  <c r="H571" i="1"/>
  <c r="H562" i="1"/>
  <c r="H602" i="1"/>
  <c r="H597" i="1"/>
  <c r="H588" i="1"/>
  <c r="H584" i="1"/>
  <c r="H578" i="1"/>
  <c r="H576" i="1"/>
  <c r="H570" i="1"/>
  <c r="H566" i="1"/>
  <c r="H617" i="1"/>
  <c r="H611" i="1"/>
  <c r="H590" i="1"/>
  <c r="H581" i="1"/>
  <c r="H577" i="1"/>
  <c r="H565" i="1"/>
  <c r="H558" i="1"/>
  <c r="H556" i="1"/>
  <c r="H555" i="1"/>
  <c r="H547" i="1"/>
  <c r="H512" i="1"/>
  <c r="H621" i="1"/>
  <c r="H614" i="1"/>
  <c r="H612" i="1"/>
  <c r="H604" i="1"/>
  <c r="H598" i="1"/>
  <c r="H593" i="1"/>
  <c r="H587" i="1"/>
  <c r="H580" i="1"/>
  <c r="H575" i="1"/>
  <c r="H573" i="1"/>
  <c r="H568" i="1"/>
  <c r="H557" i="1"/>
  <c r="H615" i="1"/>
  <c r="H609" i="1"/>
  <c r="H608" i="1"/>
  <c r="H606" i="1"/>
  <c r="H600" i="1"/>
  <c r="H589" i="1"/>
  <c r="H579" i="1"/>
  <c r="H559" i="1"/>
  <c r="H553" i="1"/>
  <c r="H624" i="1"/>
  <c r="H610" i="1"/>
  <c r="H599" i="1"/>
  <c r="H596" i="1"/>
  <c r="H585" i="1"/>
  <c r="H583" i="1"/>
  <c r="H582" i="1"/>
  <c r="H563" i="1"/>
  <c r="H542" i="1"/>
  <c r="H540" i="1"/>
  <c r="H537" i="1"/>
  <c r="H535" i="1"/>
  <c r="H533" i="1"/>
  <c r="H528" i="1"/>
  <c r="H523" i="1"/>
  <c r="H545" i="1"/>
  <c r="H536" i="1"/>
  <c r="H532" i="1"/>
  <c r="H549" i="1"/>
  <c r="H548" i="1"/>
  <c r="H543" i="1"/>
  <c r="H509" i="1"/>
  <c r="H525" i="1"/>
  <c r="H520" i="1"/>
  <c r="H497" i="1"/>
  <c r="H484" i="1"/>
  <c r="H481" i="1"/>
  <c r="H479" i="1"/>
  <c r="H569" i="1"/>
  <c r="H551" i="1"/>
  <c r="H541" i="1"/>
  <c r="H511" i="1"/>
  <c r="H510" i="1"/>
  <c r="H530" i="1"/>
  <c r="H529" i="1"/>
  <c r="H527" i="1"/>
  <c r="H521" i="1"/>
  <c r="H516" i="1"/>
  <c r="H502" i="1"/>
  <c r="H500" i="1"/>
  <c r="H560" i="1"/>
  <c r="H554" i="1"/>
  <c r="H552" i="1"/>
  <c r="H534" i="1"/>
  <c r="H526" i="1"/>
  <c r="H517" i="1"/>
  <c r="H514" i="1"/>
  <c r="H561" i="1"/>
  <c r="H550" i="1"/>
  <c r="H546" i="1"/>
  <c r="H544" i="1"/>
  <c r="H539" i="1"/>
  <c r="H508" i="1"/>
  <c r="H538" i="1"/>
  <c r="H531" i="1"/>
  <c r="H522" i="1"/>
  <c r="H495" i="1"/>
  <c r="H491" i="1"/>
  <c r="H483" i="1"/>
  <c r="H473" i="1"/>
  <c r="H467" i="1"/>
  <c r="H463" i="1"/>
  <c r="H461" i="1"/>
  <c r="H453" i="1"/>
  <c r="H438" i="1"/>
  <c r="H434" i="1"/>
  <c r="H433" i="1"/>
  <c r="H430" i="1"/>
  <c r="H427" i="1"/>
  <c r="H496" i="1"/>
  <c r="H477" i="1"/>
  <c r="H476" i="1"/>
  <c r="H472" i="1"/>
  <c r="H470" i="1"/>
  <c r="H460" i="1"/>
  <c r="H458" i="1"/>
  <c r="H454" i="1"/>
  <c r="H452" i="1"/>
  <c r="H444" i="1"/>
  <c r="H505" i="1"/>
  <c r="H499" i="1"/>
  <c r="H492" i="1"/>
  <c r="H490" i="1"/>
  <c r="H469" i="1"/>
  <c r="H464" i="1"/>
  <c r="H455" i="1"/>
  <c r="H450" i="1"/>
  <c r="H448" i="1"/>
  <c r="H447" i="1"/>
  <c r="H446" i="1"/>
  <c r="H445" i="1"/>
  <c r="H442" i="1"/>
  <c r="H441" i="1"/>
  <c r="H437" i="1"/>
  <c r="H436" i="1"/>
  <c r="H435" i="1"/>
  <c r="H432" i="1"/>
  <c r="H431" i="1"/>
  <c r="H489" i="1"/>
  <c r="H488" i="1"/>
  <c r="H487" i="1"/>
  <c r="H474" i="1"/>
  <c r="H471" i="1"/>
  <c r="H466" i="1"/>
  <c r="H462" i="1"/>
  <c r="H459" i="1"/>
  <c r="H451" i="1"/>
  <c r="H449" i="1"/>
  <c r="H357" i="1"/>
  <c r="H443" i="1"/>
  <c r="H465" i="1"/>
  <c r="H457" i="1"/>
  <c r="H498" i="1"/>
  <c r="H494" i="1"/>
  <c r="H493" i="1"/>
  <c r="H485" i="1"/>
  <c r="H475" i="1"/>
  <c r="H456" i="1"/>
  <c r="H439" i="1"/>
  <c r="H425" i="1"/>
  <c r="H416" i="1"/>
  <c r="H412" i="1"/>
  <c r="H409" i="1"/>
  <c r="H402" i="1"/>
  <c r="H394" i="1"/>
  <c r="H392" i="1"/>
  <c r="H388" i="1"/>
  <c r="H379" i="1"/>
  <c r="H372" i="1"/>
  <c r="H352" i="1"/>
  <c r="H421" i="1"/>
  <c r="H411" i="1"/>
  <c r="H401" i="1"/>
  <c r="H393" i="1"/>
  <c r="H383" i="1"/>
  <c r="H378" i="1"/>
  <c r="H376" i="1"/>
  <c r="H375" i="1"/>
  <c r="H366" i="1"/>
  <c r="H359" i="1"/>
  <c r="H429" i="1"/>
  <c r="H419" i="1"/>
  <c r="H413" i="1"/>
  <c r="H398" i="1"/>
  <c r="H397" i="1"/>
  <c r="H389" i="1"/>
  <c r="H385" i="1"/>
  <c r="H384" i="1"/>
  <c r="H380" i="1"/>
  <c r="H373" i="1"/>
  <c r="H370" i="1"/>
  <c r="H363" i="1"/>
  <c r="H362" i="1"/>
  <c r="H361" i="1"/>
  <c r="H360" i="1"/>
  <c r="H355" i="1"/>
  <c r="H353" i="1"/>
  <c r="H407" i="1"/>
  <c r="H403" i="1"/>
  <c r="H399" i="1"/>
  <c r="H415" i="1"/>
  <c r="H400" i="1"/>
  <c r="H390" i="1"/>
  <c r="H381" i="1"/>
  <c r="H440" i="1"/>
  <c r="H424" i="1"/>
  <c r="H423" i="1"/>
  <c r="H420" i="1"/>
  <c r="H414" i="1"/>
  <c r="H405" i="1"/>
  <c r="H395" i="1"/>
  <c r="H391" i="1"/>
  <c r="H387" i="1"/>
  <c r="H386" i="1"/>
  <c r="H382" i="1"/>
  <c r="H377" i="1"/>
  <c r="H374" i="1"/>
  <c r="H351" i="1"/>
  <c r="H348" i="1"/>
  <c r="H340" i="1"/>
  <c r="H339" i="1"/>
  <c r="H346" i="1"/>
  <c r="H331" i="1"/>
  <c r="H324" i="1"/>
  <c r="H323" i="1"/>
  <c r="H319" i="1"/>
  <c r="H316" i="1"/>
  <c r="H313" i="1"/>
  <c r="H292" i="1"/>
  <c r="H279" i="1"/>
  <c r="H277" i="1"/>
  <c r="H358" i="1"/>
  <c r="H335" i="1"/>
  <c r="H308" i="1"/>
  <c r="H302" i="1"/>
  <c r="H300" i="1"/>
  <c r="H293" i="1"/>
  <c r="H290" i="1"/>
  <c r="H288" i="1"/>
  <c r="H282" i="1"/>
  <c r="H280" i="1"/>
  <c r="H364" i="1"/>
  <c r="H347" i="1"/>
  <c r="H330" i="1"/>
  <c r="H327" i="1"/>
  <c r="H325" i="1"/>
  <c r="H321" i="1"/>
  <c r="H320" i="1"/>
  <c r="H311" i="1"/>
  <c r="H309" i="1"/>
  <c r="H305" i="1"/>
  <c r="H296" i="1"/>
  <c r="H294" i="1"/>
  <c r="H289" i="1"/>
  <c r="H284" i="1"/>
  <c r="H276" i="1"/>
  <c r="H274" i="1"/>
  <c r="H272" i="1"/>
  <c r="H266" i="1"/>
  <c r="H264" i="1"/>
  <c r="H262" i="1"/>
  <c r="H350" i="1"/>
  <c r="H332" i="1"/>
  <c r="H328" i="1"/>
  <c r="H306" i="1"/>
  <c r="H295" i="1"/>
  <c r="H291" i="1"/>
  <c r="H283" i="1"/>
  <c r="H281" i="1"/>
  <c r="H278" i="1"/>
  <c r="H345" i="1"/>
  <c r="H344" i="1"/>
  <c r="H343" i="1"/>
  <c r="H337" i="1"/>
  <c r="H329" i="1"/>
  <c r="H326" i="1"/>
  <c r="H317" i="1"/>
  <c r="H312" i="1"/>
  <c r="H307" i="1"/>
  <c r="H301" i="1"/>
  <c r="H299" i="1"/>
  <c r="H298" i="1"/>
  <c r="H297" i="1"/>
  <c r="H287" i="1"/>
  <c r="H285" i="1"/>
  <c r="H342" i="1"/>
  <c r="H341" i="1"/>
  <c r="H334" i="1"/>
  <c r="H333" i="1"/>
  <c r="H322" i="1"/>
  <c r="H318" i="1"/>
  <c r="H315" i="1"/>
  <c r="H314" i="1"/>
  <c r="H310" i="1"/>
  <c r="H304" i="1"/>
  <c r="H303" i="1"/>
  <c r="H286" i="1"/>
  <c r="H271" i="1"/>
  <c r="H263" i="1"/>
  <c r="H260" i="1"/>
  <c r="H258" i="1"/>
  <c r="H261" i="1"/>
  <c r="H256" i="1"/>
  <c r="H246" i="1"/>
  <c r="H245" i="1"/>
  <c r="H241" i="1"/>
  <c r="H231" i="1"/>
  <c r="H223" i="1"/>
  <c r="H211" i="1"/>
  <c r="H206" i="1"/>
  <c r="H201" i="1"/>
  <c r="H255" i="1"/>
  <c r="H244" i="1"/>
  <c r="H232" i="1"/>
  <c r="H224" i="1"/>
  <c r="H216" i="1"/>
  <c r="H204" i="1"/>
  <c r="H189" i="1"/>
  <c r="H183" i="1"/>
  <c r="H268" i="1"/>
  <c r="H254" i="1"/>
  <c r="H251" i="1"/>
  <c r="H248" i="1"/>
  <c r="H234" i="1"/>
  <c r="H233" i="1"/>
  <c r="H230" i="1"/>
  <c r="H219" i="1"/>
  <c r="H215" i="1"/>
  <c r="H214" i="1"/>
  <c r="H213" i="1"/>
  <c r="H202" i="1"/>
  <c r="H273" i="1"/>
  <c r="H259" i="1"/>
  <c r="H240" i="1"/>
  <c r="H226" i="1"/>
  <c r="H222" i="1"/>
  <c r="H218" i="1"/>
  <c r="H209" i="1"/>
  <c r="H205" i="1"/>
  <c r="H203" i="1"/>
  <c r="H193" i="1"/>
  <c r="H180" i="1"/>
  <c r="H168" i="1"/>
  <c r="H267" i="1"/>
  <c r="H253" i="1"/>
  <c r="H250" i="1"/>
  <c r="H247" i="1"/>
  <c r="H238" i="1"/>
  <c r="H236" i="1"/>
  <c r="H235" i="1"/>
  <c r="H229" i="1"/>
  <c r="H197" i="1"/>
  <c r="H225" i="1"/>
  <c r="H217" i="1"/>
  <c r="H210" i="1"/>
  <c r="H208" i="1"/>
  <c r="H194" i="1"/>
  <c r="H270" i="1"/>
  <c r="H269" i="1"/>
  <c r="H265" i="1"/>
  <c r="H257" i="1"/>
  <c r="H252" i="1"/>
  <c r="H249" i="1"/>
  <c r="H243" i="1"/>
  <c r="H242" i="1"/>
  <c r="H239" i="1"/>
  <c r="H237" i="1"/>
  <c r="H228" i="1"/>
  <c r="H227" i="1"/>
  <c r="H220" i="1"/>
  <c r="H212" i="1"/>
  <c r="H207" i="1"/>
  <c r="H195" i="1"/>
  <c r="H186" i="1"/>
  <c r="H185" i="1"/>
  <c r="H182" i="1"/>
  <c r="H173" i="1"/>
  <c r="H199" i="1"/>
  <c r="H171" i="1"/>
  <c r="H159" i="1"/>
  <c r="H153" i="1"/>
  <c r="H151" i="1"/>
  <c r="H149" i="1"/>
  <c r="H130" i="1"/>
  <c r="H113" i="1"/>
  <c r="H111" i="1"/>
  <c r="H100" i="1"/>
  <c r="H181" i="1"/>
  <c r="H165" i="1"/>
  <c r="H155" i="1"/>
  <c r="H154" i="1"/>
  <c r="H141" i="1"/>
  <c r="H133" i="1"/>
  <c r="H132" i="1"/>
  <c r="H131" i="1"/>
  <c r="H125" i="1"/>
  <c r="H123" i="1"/>
  <c r="H119" i="1"/>
  <c r="H198" i="1"/>
  <c r="H174" i="1"/>
  <c r="H170" i="1"/>
  <c r="H163" i="1"/>
  <c r="H160" i="1"/>
  <c r="H158" i="1"/>
  <c r="H140" i="1"/>
  <c r="H138" i="1"/>
  <c r="H112" i="1"/>
  <c r="H110" i="1"/>
  <c r="H190" i="1"/>
  <c r="H188" i="1"/>
  <c r="H187" i="1"/>
  <c r="H179" i="1"/>
  <c r="H167" i="1"/>
  <c r="H157" i="1"/>
  <c r="H156" i="1"/>
  <c r="H152" i="1"/>
  <c r="H146" i="1"/>
  <c r="H143" i="1"/>
  <c r="H139" i="1"/>
  <c r="H137" i="1"/>
  <c r="H135" i="1"/>
  <c r="H134" i="1"/>
  <c r="H124" i="1"/>
  <c r="H122" i="1"/>
  <c r="H117" i="1"/>
  <c r="H114" i="1"/>
  <c r="H178" i="1"/>
  <c r="H176" i="1"/>
  <c r="H97" i="1"/>
  <c r="H92" i="1"/>
  <c r="H196" i="1"/>
  <c r="H191" i="1"/>
  <c r="H172" i="1"/>
  <c r="H164" i="1"/>
  <c r="H148" i="1"/>
  <c r="H147" i="1"/>
  <c r="H144" i="1"/>
  <c r="H142" i="1"/>
  <c r="H127" i="1"/>
  <c r="H126" i="1"/>
  <c r="H120" i="1"/>
  <c r="H118" i="1"/>
  <c r="H116" i="1"/>
  <c r="H115" i="1"/>
  <c r="H177" i="1"/>
  <c r="H98" i="1"/>
  <c r="H93" i="1"/>
  <c r="H90" i="1"/>
  <c r="H200" i="1"/>
  <c r="H184" i="1"/>
  <c r="H166" i="1"/>
  <c r="H162" i="1"/>
  <c r="H161" i="1"/>
  <c r="H150" i="1"/>
  <c r="H145" i="1"/>
  <c r="H175" i="1"/>
  <c r="H136" i="1"/>
  <c r="H129" i="1"/>
  <c r="H128" i="1"/>
  <c r="H121" i="1"/>
  <c r="H83" i="1"/>
  <c r="H74" i="1"/>
  <c r="H72" i="1"/>
  <c r="H70" i="1"/>
  <c r="H68" i="1"/>
  <c r="H67" i="1"/>
  <c r="H65" i="1"/>
  <c r="H61" i="1"/>
  <c r="H44" i="1"/>
  <c r="H43" i="1"/>
  <c r="H35" i="1"/>
  <c r="H28" i="1"/>
  <c r="H26" i="1"/>
  <c r="H18" i="1"/>
  <c r="H91" i="1"/>
  <c r="H87" i="1"/>
  <c r="H81" i="1"/>
  <c r="H62" i="1"/>
  <c r="H58" i="1"/>
  <c r="H57" i="1"/>
  <c r="H51" i="1"/>
  <c r="H40" i="1"/>
  <c r="H20" i="1"/>
  <c r="H19" i="1"/>
  <c r="H96" i="1"/>
  <c r="H84" i="1"/>
  <c r="H79" i="1"/>
  <c r="H78" i="1"/>
  <c r="H69" i="1"/>
  <c r="H95" i="1"/>
  <c r="H89" i="1"/>
  <c r="H86" i="1"/>
  <c r="H80" i="1"/>
  <c r="H66" i="1"/>
  <c r="H64" i="1"/>
  <c r="H60" i="1"/>
  <c r="H49" i="1"/>
  <c r="H48" i="1"/>
  <c r="H47" i="1"/>
  <c r="H46" i="1"/>
  <c r="H36" i="1"/>
  <c r="H34" i="1"/>
  <c r="H32" i="1"/>
  <c r="H7" i="1"/>
  <c r="H33" i="1"/>
  <c r="H99" i="1"/>
  <c r="H94" i="1"/>
  <c r="H88" i="1"/>
  <c r="H85" i="1"/>
  <c r="H82" i="1"/>
  <c r="H71" i="1"/>
  <c r="H63" i="1"/>
  <c r="H59" i="1"/>
  <c r="H56" i="1"/>
  <c r="H53" i="1"/>
  <c r="H38" i="1"/>
  <c r="H37" i="1"/>
  <c r="H73" i="1"/>
  <c r="H52" i="1"/>
  <c r="H42" i="1"/>
  <c r="H41" i="1"/>
  <c r="H39" i="1"/>
  <c r="H31" i="1"/>
  <c r="H30" i="1"/>
  <c r="H29" i="1"/>
  <c r="H8" i="1"/>
  <c r="H54" i="1"/>
  <c r="H25" i="1"/>
  <c r="H14" i="1"/>
  <c r="H55" i="1"/>
  <c r="H45" i="1"/>
  <c r="H24" i="1"/>
  <c r="H11" i="1"/>
  <c r="H50" i="1"/>
  <c r="H23" i="1"/>
  <c r="H13" i="1"/>
  <c r="H12" i="1"/>
  <c r="H9" i="1"/>
  <c r="H27" i="1"/>
  <c r="H22" i="1"/>
  <c r="H21" i="1"/>
  <c r="H17" i="1"/>
  <c r="H16" i="1"/>
  <c r="H15" i="1"/>
  <c r="H10" i="1"/>
  <c r="H349" i="1"/>
  <c r="H367" i="1"/>
  <c r="H410" i="1"/>
  <c r="H354" i="1"/>
  <c r="H406" i="1"/>
  <c r="H369" i="1"/>
  <c r="H368" i="1"/>
  <c r="H404" i="1"/>
  <c r="H371" i="1"/>
  <c r="H365" i="1"/>
  <c r="H408" i="1"/>
  <c r="H192" i="1"/>
  <c r="H77" i="1"/>
  <c r="H106" i="1"/>
  <c r="H418" i="1"/>
  <c r="H336" i="1"/>
  <c r="H426" i="1"/>
  <c r="H504" i="1"/>
  <c r="H482" i="1"/>
  <c r="H708" i="1"/>
  <c r="H838" i="1"/>
  <c r="H396" i="1"/>
  <c r="H515" i="1"/>
  <c r="H109" i="1"/>
  <c r="H169" i="1"/>
  <c r="H101" i="1"/>
  <c r="H108" i="1"/>
  <c r="H468" i="1"/>
  <c r="H356" i="1"/>
  <c r="H478" i="1"/>
  <c r="H417" i="1"/>
  <c r="H726" i="1"/>
  <c r="H780" i="1"/>
  <c r="H102" i="1"/>
  <c r="H503" i="1"/>
  <c r="H524" i="1"/>
  <c r="H104" i="1"/>
  <c r="H221" i="1"/>
  <c r="H105" i="1"/>
  <c r="H428" i="1"/>
  <c r="H76" i="1"/>
  <c r="H103" i="1"/>
  <c r="H107" i="1"/>
  <c r="H422" i="1"/>
  <c r="H480" i="1"/>
  <c r="H75" i="1"/>
  <c r="H506" i="1"/>
  <c r="H513" i="1"/>
  <c r="H709" i="1"/>
  <c r="H338" i="1"/>
  <c r="H507" i="1"/>
  <c r="H518" i="1"/>
  <c r="H564" i="1"/>
  <c r="H826" i="1"/>
  <c r="H567" i="1"/>
  <c r="H486" i="1"/>
  <c r="H519" i="1"/>
  <c r="H572" i="1"/>
  <c r="H781" i="1"/>
  <c r="H501" i="1"/>
  <c r="H574" i="1"/>
  <c r="H790" i="1"/>
  <c r="H275" i="1"/>
  <c r="I865" i="1" l="1"/>
  <c r="I862" i="1"/>
  <c r="I856" i="1"/>
  <c r="I848" i="1"/>
  <c r="I871" i="1"/>
  <c r="I870" i="1"/>
  <c r="I869" i="1"/>
  <c r="I866" i="1"/>
  <c r="I867" i="1"/>
  <c r="I863" i="1"/>
  <c r="I868" i="1"/>
  <c r="I864" i="1"/>
  <c r="I861" i="1"/>
  <c r="I854" i="1"/>
  <c r="I844" i="1"/>
  <c r="I837" i="1"/>
  <c r="I836" i="1"/>
  <c r="I834" i="1"/>
  <c r="I833" i="1"/>
  <c r="I831" i="1"/>
  <c r="I858" i="1"/>
  <c r="I852" i="1"/>
  <c r="I850" i="1"/>
  <c r="I846" i="1"/>
  <c r="I853" i="1"/>
  <c r="I851" i="1"/>
  <c r="I843" i="1"/>
  <c r="I845" i="1"/>
  <c r="I842" i="1"/>
  <c r="I841" i="1"/>
  <c r="I860" i="1"/>
  <c r="I857" i="1"/>
  <c r="I839" i="1"/>
  <c r="I838" i="1"/>
  <c r="I859" i="1"/>
  <c r="I855" i="1"/>
  <c r="I847" i="1"/>
  <c r="I849" i="1"/>
  <c r="I818" i="1"/>
  <c r="I817" i="1"/>
  <c r="I813" i="1"/>
  <c r="I828" i="1"/>
  <c r="I827" i="1"/>
  <c r="I825" i="1"/>
  <c r="I820" i="1"/>
  <c r="I816" i="1"/>
  <c r="I814" i="1"/>
  <c r="I835" i="1"/>
  <c r="I832" i="1"/>
  <c r="I826" i="1"/>
  <c r="I815" i="1"/>
  <c r="I810" i="1"/>
  <c r="I808" i="1"/>
  <c r="I804" i="1"/>
  <c r="I803" i="1"/>
  <c r="I829" i="1"/>
  <c r="I821" i="1"/>
  <c r="I830" i="1"/>
  <c r="I824" i="1"/>
  <c r="I812" i="1"/>
  <c r="I811" i="1"/>
  <c r="I822" i="1"/>
  <c r="I802" i="1"/>
  <c r="I801" i="1"/>
  <c r="I796" i="1"/>
  <c r="I793" i="1"/>
  <c r="I782" i="1"/>
  <c r="I806" i="1"/>
  <c r="I795" i="1"/>
  <c r="I787" i="1"/>
  <c r="I785" i="1"/>
  <c r="I800" i="1"/>
  <c r="I792" i="1"/>
  <c r="I790" i="1"/>
  <c r="I797" i="1"/>
  <c r="I794" i="1"/>
  <c r="I791" i="1"/>
  <c r="I788" i="1"/>
  <c r="I807" i="1"/>
  <c r="I805" i="1"/>
  <c r="I789" i="1"/>
  <c r="I784" i="1"/>
  <c r="I799" i="1"/>
  <c r="I798" i="1"/>
  <c r="I786" i="1"/>
  <c r="I780" i="1"/>
  <c r="I766" i="1"/>
  <c r="I773" i="1"/>
  <c r="I771" i="1"/>
  <c r="I764" i="1"/>
  <c r="I762" i="1"/>
  <c r="I776" i="1"/>
  <c r="I769" i="1"/>
  <c r="I768" i="1"/>
  <c r="I760" i="1"/>
  <c r="I779" i="1"/>
  <c r="I777" i="1"/>
  <c r="I775" i="1"/>
  <c r="I770" i="1"/>
  <c r="I761" i="1"/>
  <c r="I778" i="1"/>
  <c r="I774" i="1"/>
  <c r="I772" i="1"/>
  <c r="I767" i="1"/>
  <c r="I765" i="1"/>
  <c r="I759" i="1"/>
  <c r="I756" i="1"/>
  <c r="I783" i="1"/>
  <c r="I781" i="1"/>
  <c r="I757" i="1"/>
  <c r="I749" i="1"/>
  <c r="I743" i="1"/>
  <c r="I763" i="1"/>
  <c r="I741" i="1"/>
  <c r="I736" i="1"/>
  <c r="I754" i="1"/>
  <c r="I748" i="1"/>
  <c r="I745" i="1"/>
  <c r="I744" i="1"/>
  <c r="I755" i="1"/>
  <c r="I753" i="1"/>
  <c r="I739" i="1"/>
  <c r="I738" i="1"/>
  <c r="I732" i="1"/>
  <c r="I751" i="1"/>
  <c r="I747" i="1"/>
  <c r="I746" i="1"/>
  <c r="I734" i="1"/>
  <c r="I730" i="1"/>
  <c r="I729" i="1"/>
  <c r="I737" i="1"/>
  <c r="I733" i="1"/>
  <c r="I724" i="1"/>
  <c r="I721" i="1"/>
  <c r="I716" i="1"/>
  <c r="I706" i="1"/>
  <c r="I750" i="1"/>
  <c r="I725" i="1"/>
  <c r="I710" i="1"/>
  <c r="I697" i="1"/>
  <c r="I696" i="1"/>
  <c r="I694" i="1"/>
  <c r="I758" i="1"/>
  <c r="I752" i="1"/>
  <c r="I727" i="1"/>
  <c r="I726" i="1"/>
  <c r="I722" i="1"/>
  <c r="I715" i="1"/>
  <c r="I713" i="1"/>
  <c r="I711" i="1"/>
  <c r="I709" i="1"/>
  <c r="I707" i="1"/>
  <c r="I702" i="1"/>
  <c r="I740" i="1"/>
  <c r="I735" i="1"/>
  <c r="I723" i="1"/>
  <c r="I720" i="1"/>
  <c r="I708" i="1"/>
  <c r="I703" i="1"/>
  <c r="I695" i="1"/>
  <c r="I692" i="1"/>
  <c r="I685" i="1"/>
  <c r="I728" i="1"/>
  <c r="I717" i="1"/>
  <c r="I742" i="1"/>
  <c r="I731" i="1"/>
  <c r="I700" i="1"/>
  <c r="I673" i="1"/>
  <c r="I671" i="1"/>
  <c r="I650" i="1"/>
  <c r="I642" i="1"/>
  <c r="I682" i="1"/>
  <c r="I678" i="1"/>
  <c r="I676" i="1"/>
  <c r="I675" i="1"/>
  <c r="I672" i="1"/>
  <c r="I669" i="1"/>
  <c r="I712" i="1"/>
  <c r="I680" i="1"/>
  <c r="I668" i="1"/>
  <c r="I667" i="1"/>
  <c r="I665" i="1"/>
  <c r="I663" i="1"/>
  <c r="I659" i="1"/>
  <c r="I654" i="1"/>
  <c r="I718" i="1"/>
  <c r="I704" i="1"/>
  <c r="I693" i="1"/>
  <c r="I674" i="1"/>
  <c r="I670" i="1"/>
  <c r="I719" i="1"/>
  <c r="I714" i="1"/>
  <c r="I705" i="1"/>
  <c r="I690" i="1"/>
  <c r="I677" i="1"/>
  <c r="I666" i="1"/>
  <c r="I645" i="1"/>
  <c r="I644" i="1"/>
  <c r="I627" i="1"/>
  <c r="I623" i="1"/>
  <c r="I657" i="1"/>
  <c r="I646" i="1"/>
  <c r="I638" i="1"/>
  <c r="I634" i="1"/>
  <c r="I624" i="1"/>
  <c r="I621" i="1"/>
  <c r="I617" i="1"/>
  <c r="I658" i="1"/>
  <c r="I643" i="1"/>
  <c r="I655" i="1"/>
  <c r="I648" i="1"/>
  <c r="I640" i="1"/>
  <c r="I637" i="1"/>
  <c r="I633" i="1"/>
  <c r="I628" i="1"/>
  <c r="I622" i="1"/>
  <c r="I620" i="1"/>
  <c r="I656" i="1"/>
  <c r="I653" i="1"/>
  <c r="I652" i="1"/>
  <c r="I649" i="1"/>
  <c r="I647" i="1"/>
  <c r="I641" i="1"/>
  <c r="I632" i="1"/>
  <c r="I629" i="1"/>
  <c r="I626" i="1"/>
  <c r="I625" i="1"/>
  <c r="I615" i="1"/>
  <c r="I614" i="1"/>
  <c r="I613" i="1"/>
  <c r="I612" i="1"/>
  <c r="I651" i="1"/>
  <c r="I639" i="1"/>
  <c r="I636" i="1"/>
  <c r="I631" i="1"/>
  <c r="I630" i="1"/>
  <c r="I602" i="1"/>
  <c r="I597" i="1"/>
  <c r="I588" i="1"/>
  <c r="I584" i="1"/>
  <c r="I578" i="1"/>
  <c r="I576" i="1"/>
  <c r="I570" i="1"/>
  <c r="I567" i="1"/>
  <c r="I566" i="1"/>
  <c r="I611" i="1"/>
  <c r="I601" i="1"/>
  <c r="I590" i="1"/>
  <c r="I581" i="1"/>
  <c r="I577" i="1"/>
  <c r="I574" i="1"/>
  <c r="I565" i="1"/>
  <c r="I558" i="1"/>
  <c r="I616" i="1"/>
  <c r="I604" i="1"/>
  <c r="I598" i="1"/>
  <c r="I593" i="1"/>
  <c r="I587" i="1"/>
  <c r="I580" i="1"/>
  <c r="I575" i="1"/>
  <c r="I573" i="1"/>
  <c r="I568" i="1"/>
  <c r="I557" i="1"/>
  <c r="I554" i="1"/>
  <c r="I551" i="1"/>
  <c r="I542" i="1"/>
  <c r="I609" i="1"/>
  <c r="I608" i="1"/>
  <c r="I607" i="1"/>
  <c r="I606" i="1"/>
  <c r="I605" i="1"/>
  <c r="I600" i="1"/>
  <c r="I589" i="1"/>
  <c r="I579" i="1"/>
  <c r="I572" i="1"/>
  <c r="I559" i="1"/>
  <c r="I619" i="1"/>
  <c r="I610" i="1"/>
  <c r="I599" i="1"/>
  <c r="I596" i="1"/>
  <c r="I583" i="1"/>
  <c r="I582" i="1"/>
  <c r="I569" i="1"/>
  <c r="I563" i="1"/>
  <c r="I561" i="1"/>
  <c r="I560" i="1"/>
  <c r="I552" i="1"/>
  <c r="I546" i="1"/>
  <c r="I618" i="1"/>
  <c r="I603" i="1"/>
  <c r="I595" i="1"/>
  <c r="I594" i="1"/>
  <c r="I592" i="1"/>
  <c r="I591" i="1"/>
  <c r="I586" i="1"/>
  <c r="I545" i="1"/>
  <c r="I536" i="1"/>
  <c r="I564" i="1"/>
  <c r="I549" i="1"/>
  <c r="I548" i="1"/>
  <c r="I543" i="1"/>
  <c r="I509" i="1"/>
  <c r="I525" i="1"/>
  <c r="I520" i="1"/>
  <c r="I519" i="1"/>
  <c r="I556" i="1"/>
  <c r="I555" i="1"/>
  <c r="I547" i="1"/>
  <c r="I541" i="1"/>
  <c r="I511" i="1"/>
  <c r="I510" i="1"/>
  <c r="I530" i="1"/>
  <c r="I527" i="1"/>
  <c r="I518" i="1"/>
  <c r="I516" i="1"/>
  <c r="I502" i="1"/>
  <c r="I493" i="1"/>
  <c r="I492" i="1"/>
  <c r="I490" i="1"/>
  <c r="I487" i="1"/>
  <c r="I482" i="1"/>
  <c r="I478" i="1"/>
  <c r="I534" i="1"/>
  <c r="I526" i="1"/>
  <c r="I517" i="1"/>
  <c r="I514" i="1"/>
  <c r="I513" i="1"/>
  <c r="I498" i="1"/>
  <c r="I553" i="1"/>
  <c r="I550" i="1"/>
  <c r="I544" i="1"/>
  <c r="I539" i="1"/>
  <c r="I512" i="1"/>
  <c r="I508" i="1"/>
  <c r="I538" i="1"/>
  <c r="I571" i="1"/>
  <c r="I562" i="1"/>
  <c r="I540" i="1"/>
  <c r="I537" i="1"/>
  <c r="I535" i="1"/>
  <c r="I533" i="1"/>
  <c r="I528" i="1"/>
  <c r="I496" i="1"/>
  <c r="I486" i="1"/>
  <c r="I477" i="1"/>
  <c r="I476" i="1"/>
  <c r="I472" i="1"/>
  <c r="I470" i="1"/>
  <c r="I460" i="1"/>
  <c r="I458" i="1"/>
  <c r="I454" i="1"/>
  <c r="I452" i="1"/>
  <c r="I444" i="1"/>
  <c r="I440" i="1"/>
  <c r="I439" i="1"/>
  <c r="I428" i="1"/>
  <c r="I425" i="1"/>
  <c r="I499" i="1"/>
  <c r="I481" i="1"/>
  <c r="I479" i="1"/>
  <c r="I469" i="1"/>
  <c r="I464" i="1"/>
  <c r="I455" i="1"/>
  <c r="I448" i="1"/>
  <c r="I447" i="1"/>
  <c r="I446" i="1"/>
  <c r="I445" i="1"/>
  <c r="I489" i="1"/>
  <c r="I488" i="1"/>
  <c r="I474" i="1"/>
  <c r="I471" i="1"/>
  <c r="I466" i="1"/>
  <c r="I462" i="1"/>
  <c r="I449" i="1"/>
  <c r="I357" i="1"/>
  <c r="I443" i="1"/>
  <c r="I506" i="1"/>
  <c r="I497" i="1"/>
  <c r="I465" i="1"/>
  <c r="I457" i="1"/>
  <c r="I507" i="1"/>
  <c r="I494" i="1"/>
  <c r="I485" i="1"/>
  <c r="I484" i="1"/>
  <c r="I475" i="1"/>
  <c r="I456" i="1"/>
  <c r="I495" i="1"/>
  <c r="I491" i="1"/>
  <c r="I483" i="1"/>
  <c r="I480" i="1"/>
  <c r="I473" i="1"/>
  <c r="I468" i="1"/>
  <c r="I467" i="1"/>
  <c r="I463" i="1"/>
  <c r="I461" i="1"/>
  <c r="I453" i="1"/>
  <c r="I437" i="1"/>
  <c r="I435" i="1"/>
  <c r="I422" i="1"/>
  <c r="I421" i="1"/>
  <c r="I408" i="1"/>
  <c r="I406" i="1"/>
  <c r="I393" i="1"/>
  <c r="I383" i="1"/>
  <c r="I378" i="1"/>
  <c r="I375" i="1"/>
  <c r="I369" i="1"/>
  <c r="I366" i="1"/>
  <c r="I359" i="1"/>
  <c r="I429" i="1"/>
  <c r="I419" i="1"/>
  <c r="I413" i="1"/>
  <c r="I398" i="1"/>
  <c r="I397" i="1"/>
  <c r="I389" i="1"/>
  <c r="I384" i="1"/>
  <c r="I380" i="1"/>
  <c r="I373" i="1"/>
  <c r="I370" i="1"/>
  <c r="I367" i="1"/>
  <c r="I363" i="1"/>
  <c r="I362" i="1"/>
  <c r="I361" i="1"/>
  <c r="I360" i="1"/>
  <c r="I355" i="1"/>
  <c r="I353" i="1"/>
  <c r="I441" i="1"/>
  <c r="I433" i="1"/>
  <c r="I426" i="1"/>
  <c r="I418" i="1"/>
  <c r="I407" i="1"/>
  <c r="I403" i="1"/>
  <c r="I399" i="1"/>
  <c r="I364" i="1"/>
  <c r="I434" i="1"/>
  <c r="I430" i="1"/>
  <c r="I415" i="1"/>
  <c r="I390" i="1"/>
  <c r="I381" i="1"/>
  <c r="I438" i="1"/>
  <c r="I432" i="1"/>
  <c r="I423" i="1"/>
  <c r="I420" i="1"/>
  <c r="I417" i="1"/>
  <c r="I414" i="1"/>
  <c r="I395" i="1"/>
  <c r="I391" i="1"/>
  <c r="I387" i="1"/>
  <c r="I386" i="1"/>
  <c r="I382" i="1"/>
  <c r="I368" i="1"/>
  <c r="I442" i="1"/>
  <c r="I436" i="1"/>
  <c r="I431" i="1"/>
  <c r="I427" i="1"/>
  <c r="I416" i="1"/>
  <c r="I412" i="1"/>
  <c r="I409" i="1"/>
  <c r="I402" i="1"/>
  <c r="I396" i="1"/>
  <c r="I394" i="1"/>
  <c r="I392" i="1"/>
  <c r="I388" i="1"/>
  <c r="I379" i="1"/>
  <c r="I365" i="1"/>
  <c r="I352" i="1"/>
  <c r="I350" i="1"/>
  <c r="I348" i="1"/>
  <c r="I340" i="1"/>
  <c r="I335" i="1"/>
  <c r="I308" i="1"/>
  <c r="I302" i="1"/>
  <c r="I300" i="1"/>
  <c r="I293" i="1"/>
  <c r="I290" i="1"/>
  <c r="I288" i="1"/>
  <c r="I282" i="1"/>
  <c r="I280" i="1"/>
  <c r="I338" i="1"/>
  <c r="I330" i="1"/>
  <c r="I327" i="1"/>
  <c r="I325" i="1"/>
  <c r="I321" i="1"/>
  <c r="I320" i="1"/>
  <c r="I311" i="1"/>
  <c r="I309" i="1"/>
  <c r="I305" i="1"/>
  <c r="I296" i="1"/>
  <c r="I294" i="1"/>
  <c r="I289" i="1"/>
  <c r="I284" i="1"/>
  <c r="I276" i="1"/>
  <c r="I274" i="1"/>
  <c r="I272" i="1"/>
  <c r="I339" i="1"/>
  <c r="I332" i="1"/>
  <c r="I328" i="1"/>
  <c r="I306" i="1"/>
  <c r="I295" i="1"/>
  <c r="I291" i="1"/>
  <c r="I283" i="1"/>
  <c r="I281" i="1"/>
  <c r="I278" i="1"/>
  <c r="I345" i="1"/>
  <c r="I344" i="1"/>
  <c r="I343" i="1"/>
  <c r="I337" i="1"/>
  <c r="I329" i="1"/>
  <c r="I326" i="1"/>
  <c r="I317" i="1"/>
  <c r="I312" i="1"/>
  <c r="I307" i="1"/>
  <c r="I301" i="1"/>
  <c r="I299" i="1"/>
  <c r="I298" i="1"/>
  <c r="I297" i="1"/>
  <c r="I287" i="1"/>
  <c r="I285" i="1"/>
  <c r="I354" i="1"/>
  <c r="I349" i="1"/>
  <c r="I342" i="1"/>
  <c r="I341" i="1"/>
  <c r="I334" i="1"/>
  <c r="I333" i="1"/>
  <c r="I322" i="1"/>
  <c r="I318" i="1"/>
  <c r="I315" i="1"/>
  <c r="I314" i="1"/>
  <c r="I310" i="1"/>
  <c r="I304" i="1"/>
  <c r="I303" i="1"/>
  <c r="I286" i="1"/>
  <c r="I356" i="1"/>
  <c r="I336" i="1"/>
  <c r="I331" i="1"/>
  <c r="I324" i="1"/>
  <c r="I323" i="1"/>
  <c r="I316" i="1"/>
  <c r="I313" i="1"/>
  <c r="I292" i="1"/>
  <c r="I279" i="1"/>
  <c r="I277" i="1"/>
  <c r="I275" i="1"/>
  <c r="I273" i="1"/>
  <c r="I267" i="1"/>
  <c r="I253" i="1"/>
  <c r="I245" i="1"/>
  <c r="I258" i="1"/>
  <c r="I255" i="1"/>
  <c r="I244" i="1"/>
  <c r="I232" i="1"/>
  <c r="I224" i="1"/>
  <c r="I216" i="1"/>
  <c r="I204" i="1"/>
  <c r="I268" i="1"/>
  <c r="I263" i="1"/>
  <c r="I260" i="1"/>
  <c r="I254" i="1"/>
  <c r="I251" i="1"/>
  <c r="I248" i="1"/>
  <c r="I234" i="1"/>
  <c r="I233" i="1"/>
  <c r="I230" i="1"/>
  <c r="I221" i="1"/>
  <c r="I219" i="1"/>
  <c r="I215" i="1"/>
  <c r="I214" i="1"/>
  <c r="I213" i="1"/>
  <c r="I202" i="1"/>
  <c r="I200" i="1"/>
  <c r="I198" i="1"/>
  <c r="I190" i="1"/>
  <c r="I184" i="1"/>
  <c r="I259" i="1"/>
  <c r="I240" i="1"/>
  <c r="I226" i="1"/>
  <c r="I222" i="1"/>
  <c r="I218" i="1"/>
  <c r="I209" i="1"/>
  <c r="I205" i="1"/>
  <c r="I203" i="1"/>
  <c r="I271" i="1"/>
  <c r="I262" i="1"/>
  <c r="I250" i="1"/>
  <c r="I247" i="1"/>
  <c r="I238" i="1"/>
  <c r="I236" i="1"/>
  <c r="I235" i="1"/>
  <c r="I229" i="1"/>
  <c r="I197" i="1"/>
  <c r="I225" i="1"/>
  <c r="I217" i="1"/>
  <c r="I210" i="1"/>
  <c r="I208" i="1"/>
  <c r="I194" i="1"/>
  <c r="I192" i="1"/>
  <c r="I191" i="1"/>
  <c r="I188" i="1"/>
  <c r="I181" i="1"/>
  <c r="I172" i="1"/>
  <c r="I269" i="1"/>
  <c r="I265" i="1"/>
  <c r="I257" i="1"/>
  <c r="I252" i="1"/>
  <c r="I249" i="1"/>
  <c r="I243" i="1"/>
  <c r="I242" i="1"/>
  <c r="I239" i="1"/>
  <c r="I237" i="1"/>
  <c r="I228" i="1"/>
  <c r="I227" i="1"/>
  <c r="I220" i="1"/>
  <c r="I212" i="1"/>
  <c r="I207" i="1"/>
  <c r="I195" i="1"/>
  <c r="I266" i="1"/>
  <c r="I264" i="1"/>
  <c r="I261" i="1"/>
  <c r="I256" i="1"/>
  <c r="I246" i="1"/>
  <c r="I241" i="1"/>
  <c r="I231" i="1"/>
  <c r="I223" i="1"/>
  <c r="I211" i="1"/>
  <c r="I206" i="1"/>
  <c r="I201" i="1"/>
  <c r="I199" i="1"/>
  <c r="I196" i="1"/>
  <c r="I187" i="1"/>
  <c r="I170" i="1"/>
  <c r="I180" i="1"/>
  <c r="I155" i="1"/>
  <c r="I154" i="1"/>
  <c r="I141" i="1"/>
  <c r="I133" i="1"/>
  <c r="I132" i="1"/>
  <c r="I131" i="1"/>
  <c r="I125" i="1"/>
  <c r="I123" i="1"/>
  <c r="I119" i="1"/>
  <c r="I109" i="1"/>
  <c r="I107" i="1"/>
  <c r="I163" i="1"/>
  <c r="I158" i="1"/>
  <c r="I140" i="1"/>
  <c r="I138" i="1"/>
  <c r="I112" i="1"/>
  <c r="I110" i="1"/>
  <c r="I189" i="1"/>
  <c r="I186" i="1"/>
  <c r="I179" i="1"/>
  <c r="I167" i="1"/>
  <c r="I157" i="1"/>
  <c r="I156" i="1"/>
  <c r="I152" i="1"/>
  <c r="I143" i="1"/>
  <c r="I139" i="1"/>
  <c r="I137" i="1"/>
  <c r="I135" i="1"/>
  <c r="I134" i="1"/>
  <c r="I124" i="1"/>
  <c r="I114" i="1"/>
  <c r="I178" i="1"/>
  <c r="I176" i="1"/>
  <c r="I103" i="1"/>
  <c r="I101" i="1"/>
  <c r="I164" i="1"/>
  <c r="I148" i="1"/>
  <c r="I147" i="1"/>
  <c r="I144" i="1"/>
  <c r="I142" i="1"/>
  <c r="I127" i="1"/>
  <c r="I126" i="1"/>
  <c r="I120" i="1"/>
  <c r="I118" i="1"/>
  <c r="I116" i="1"/>
  <c r="I115" i="1"/>
  <c r="I108" i="1"/>
  <c r="I106" i="1"/>
  <c r="I177" i="1"/>
  <c r="I98" i="1"/>
  <c r="I93" i="1"/>
  <c r="I90" i="1"/>
  <c r="I193" i="1"/>
  <c r="I185" i="1"/>
  <c r="I183" i="1"/>
  <c r="I168" i="1"/>
  <c r="I166" i="1"/>
  <c r="I162" i="1"/>
  <c r="I161" i="1"/>
  <c r="I150" i="1"/>
  <c r="I145" i="1"/>
  <c r="I175" i="1"/>
  <c r="I136" i="1"/>
  <c r="I129" i="1"/>
  <c r="I128" i="1"/>
  <c r="I104" i="1"/>
  <c r="I99" i="1"/>
  <c r="I89" i="1"/>
  <c r="I182" i="1"/>
  <c r="I173" i="1"/>
  <c r="I171" i="1"/>
  <c r="I159" i="1"/>
  <c r="I153" i="1"/>
  <c r="I151" i="1"/>
  <c r="I130" i="1"/>
  <c r="I113" i="1"/>
  <c r="I111" i="1"/>
  <c r="I91" i="1"/>
  <c r="I87" i="1"/>
  <c r="I81" i="1"/>
  <c r="I77" i="1"/>
  <c r="I58" i="1"/>
  <c r="I51" i="1"/>
  <c r="I20" i="1"/>
  <c r="I19" i="1"/>
  <c r="I96" i="1"/>
  <c r="I84" i="1"/>
  <c r="I79" i="1"/>
  <c r="I78" i="1"/>
  <c r="I69" i="1"/>
  <c r="I54" i="1"/>
  <c r="I45" i="1"/>
  <c r="I31" i="1"/>
  <c r="I27" i="1"/>
  <c r="I25" i="1"/>
  <c r="I24" i="1"/>
  <c r="I23" i="1"/>
  <c r="I22" i="1"/>
  <c r="I16" i="1"/>
  <c r="I14" i="1"/>
  <c r="I10" i="1"/>
  <c r="I9" i="1"/>
  <c r="I97" i="1"/>
  <c r="I95" i="1"/>
  <c r="I86" i="1"/>
  <c r="I80" i="1"/>
  <c r="I66" i="1"/>
  <c r="I64" i="1"/>
  <c r="I60" i="1"/>
  <c r="I100" i="1"/>
  <c r="I94" i="1"/>
  <c r="I92" i="1"/>
  <c r="I88" i="1"/>
  <c r="I85" i="1"/>
  <c r="I82" i="1"/>
  <c r="I75" i="1"/>
  <c r="I71" i="1"/>
  <c r="I63" i="1"/>
  <c r="I59" i="1"/>
  <c r="I56" i="1"/>
  <c r="I53" i="1"/>
  <c r="I38" i="1"/>
  <c r="I37" i="1"/>
  <c r="I33" i="1"/>
  <c r="I17" i="1"/>
  <c r="I15" i="1"/>
  <c r="I11" i="1"/>
  <c r="I102" i="1"/>
  <c r="I76" i="1"/>
  <c r="I73" i="1"/>
  <c r="I52" i="1"/>
  <c r="I42" i="1"/>
  <c r="I41" i="1"/>
  <c r="I105" i="1"/>
  <c r="I83" i="1"/>
  <c r="I74" i="1"/>
  <c r="I72" i="1"/>
  <c r="I70" i="1"/>
  <c r="I68" i="1"/>
  <c r="I67" i="1"/>
  <c r="I65" i="1"/>
  <c r="I61" i="1"/>
  <c r="I44" i="1"/>
  <c r="I43" i="1"/>
  <c r="I35" i="1"/>
  <c r="I28" i="1"/>
  <c r="I36" i="1"/>
  <c r="I30" i="1"/>
  <c r="I7" i="1"/>
  <c r="I49" i="1"/>
  <c r="I48" i="1"/>
  <c r="I47" i="1"/>
  <c r="I46" i="1"/>
  <c r="I13" i="1"/>
  <c r="I12" i="1"/>
  <c r="I18" i="1"/>
  <c r="I34" i="1"/>
  <c r="I26" i="1"/>
  <c r="I21" i="1"/>
  <c r="I32" i="1"/>
  <c r="I8" i="1"/>
  <c r="I169" i="1"/>
  <c r="I55" i="1"/>
  <c r="I664" i="1"/>
  <c r="I270" i="1"/>
  <c r="I459" i="1"/>
  <c r="I515" i="1"/>
  <c r="I522" i="1"/>
  <c r="I411" i="1"/>
  <c r="I662" i="1"/>
  <c r="I347" i="1"/>
  <c r="I701" i="1"/>
  <c r="I358" i="1"/>
  <c r="I505" i="1"/>
  <c r="I165" i="1"/>
  <c r="I121" i="1"/>
  <c r="I160" i="1"/>
  <c r="I661" i="1"/>
  <c r="I122" i="1"/>
  <c r="I146" i="1"/>
  <c r="I524" i="1"/>
  <c r="I521" i="1"/>
  <c r="I689" i="1"/>
  <c r="I504" i="1"/>
  <c r="I687" i="1"/>
  <c r="I819" i="1"/>
  <c r="I377" i="1"/>
  <c r="I424" i="1"/>
  <c r="I660" i="1"/>
  <c r="I372" i="1"/>
  <c r="I451" i="1"/>
  <c r="I523" i="1"/>
  <c r="I39" i="1"/>
  <c r="I29" i="1"/>
  <c r="I698" i="1"/>
  <c r="I500" i="1"/>
  <c r="I57" i="1"/>
  <c r="I40" i="1"/>
  <c r="I117" i="1"/>
  <c r="I50" i="1"/>
  <c r="I62" i="1"/>
  <c r="I174" i="1"/>
  <c r="I585" i="1"/>
  <c r="I531" i="1"/>
  <c r="I149" i="1"/>
  <c r="I686" i="1"/>
  <c r="I401" i="1"/>
  <c r="I809" i="1"/>
  <c r="I346" i="1"/>
  <c r="I691" i="1"/>
  <c r="I501" i="1"/>
  <c r="I688" i="1"/>
  <c r="I684" i="1"/>
  <c r="I410" i="1"/>
  <c r="I404" i="1"/>
  <c r="I683" i="1"/>
  <c r="I529" i="1"/>
  <c r="I681" i="1"/>
  <c r="I385" i="1"/>
  <c r="I450" i="1"/>
  <c r="I405" i="1"/>
  <c r="I371" i="1"/>
  <c r="I351" i="1"/>
  <c r="I532" i="1"/>
  <c r="I699" i="1"/>
  <c r="I400" i="1"/>
  <c r="I374" i="1"/>
  <c r="I679" i="1"/>
  <c r="I376" i="1"/>
  <c r="I840" i="1"/>
  <c r="I319" i="1"/>
  <c r="I503" i="1"/>
  <c r="J851" i="1" l="1"/>
  <c r="J871" i="1"/>
  <c r="J870" i="1"/>
  <c r="J869" i="1"/>
  <c r="J866" i="1"/>
  <c r="J867" i="1"/>
  <c r="J863" i="1"/>
  <c r="J861" i="1"/>
  <c r="J868" i="1"/>
  <c r="J865" i="1"/>
  <c r="J862" i="1"/>
  <c r="J864" i="1"/>
  <c r="J858" i="1"/>
  <c r="J852" i="1"/>
  <c r="J850" i="1"/>
  <c r="J846" i="1"/>
  <c r="J853" i="1"/>
  <c r="J843" i="1"/>
  <c r="J845" i="1"/>
  <c r="J842" i="1"/>
  <c r="J841" i="1"/>
  <c r="J860" i="1"/>
  <c r="J857" i="1"/>
  <c r="J856" i="1"/>
  <c r="J840" i="1"/>
  <c r="J838" i="1"/>
  <c r="J859" i="1"/>
  <c r="J855" i="1"/>
  <c r="J847" i="1"/>
  <c r="J849" i="1"/>
  <c r="J854" i="1"/>
  <c r="J848" i="1"/>
  <c r="J844" i="1"/>
  <c r="J828" i="1"/>
  <c r="J820" i="1"/>
  <c r="J816" i="1"/>
  <c r="J835" i="1"/>
  <c r="J832" i="1"/>
  <c r="J815" i="1"/>
  <c r="J810" i="1"/>
  <c r="J821" i="1"/>
  <c r="J819" i="1"/>
  <c r="J833" i="1"/>
  <c r="J824" i="1"/>
  <c r="J812" i="1"/>
  <c r="J811" i="1"/>
  <c r="J831" i="1"/>
  <c r="J836" i="1"/>
  <c r="J817" i="1"/>
  <c r="J813" i="1"/>
  <c r="J808" i="1"/>
  <c r="J806" i="1"/>
  <c r="J803" i="1"/>
  <c r="J795" i="1"/>
  <c r="J787" i="1"/>
  <c r="J800" i="1"/>
  <c r="J792" i="1"/>
  <c r="J790" i="1"/>
  <c r="J797" i="1"/>
  <c r="J794" i="1"/>
  <c r="J791" i="1"/>
  <c r="J788" i="1"/>
  <c r="J807" i="1"/>
  <c r="J805" i="1"/>
  <c r="J789" i="1"/>
  <c r="J784" i="1"/>
  <c r="J804" i="1"/>
  <c r="J799" i="1"/>
  <c r="J798" i="1"/>
  <c r="J783" i="1"/>
  <c r="J802" i="1"/>
  <c r="J801" i="1"/>
  <c r="J796" i="1"/>
  <c r="J793" i="1"/>
  <c r="J782" i="1"/>
  <c r="J773" i="1"/>
  <c r="J771" i="1"/>
  <c r="J764" i="1"/>
  <c r="J776" i="1"/>
  <c r="J769" i="1"/>
  <c r="J768" i="1"/>
  <c r="J760" i="1"/>
  <c r="J779" i="1"/>
  <c r="J777" i="1"/>
  <c r="J775" i="1"/>
  <c r="J770" i="1"/>
  <c r="J761" i="1"/>
  <c r="J758" i="1"/>
  <c r="J778" i="1"/>
  <c r="J774" i="1"/>
  <c r="J772" i="1"/>
  <c r="J765" i="1"/>
  <c r="J781" i="1"/>
  <c r="J754" i="1"/>
  <c r="J780" i="1"/>
  <c r="J763" i="1"/>
  <c r="J741" i="1"/>
  <c r="J736" i="1"/>
  <c r="J748" i="1"/>
  <c r="J745" i="1"/>
  <c r="J744" i="1"/>
  <c r="J752" i="1"/>
  <c r="J750" i="1"/>
  <c r="J742" i="1"/>
  <c r="J740" i="1"/>
  <c r="J737" i="1"/>
  <c r="J751" i="1"/>
  <c r="J747" i="1"/>
  <c r="J734" i="1"/>
  <c r="J762" i="1"/>
  <c r="J749" i="1"/>
  <c r="J743" i="1"/>
  <c r="J728" i="1"/>
  <c r="J727" i="1"/>
  <c r="J730" i="1"/>
  <c r="J729" i="1"/>
  <c r="J725" i="1"/>
  <c r="J710" i="1"/>
  <c r="J697" i="1"/>
  <c r="J696" i="1"/>
  <c r="J694" i="1"/>
  <c r="J738" i="1"/>
  <c r="J726" i="1"/>
  <c r="J722" i="1"/>
  <c r="J715" i="1"/>
  <c r="J713" i="1"/>
  <c r="J711" i="1"/>
  <c r="J707" i="1"/>
  <c r="J702" i="1"/>
  <c r="J699" i="1"/>
  <c r="J739" i="1"/>
  <c r="J735" i="1"/>
  <c r="J723" i="1"/>
  <c r="J720" i="1"/>
  <c r="J708" i="1"/>
  <c r="J703" i="1"/>
  <c r="J695" i="1"/>
  <c r="J689" i="1"/>
  <c r="J688" i="1"/>
  <c r="J679" i="1"/>
  <c r="J732" i="1"/>
  <c r="J717" i="1"/>
  <c r="J693" i="1"/>
  <c r="J684" i="1"/>
  <c r="J753" i="1"/>
  <c r="J731" i="1"/>
  <c r="J719" i="1"/>
  <c r="J718" i="1"/>
  <c r="J714" i="1"/>
  <c r="J712" i="1"/>
  <c r="J705" i="1"/>
  <c r="J704" i="1"/>
  <c r="J701" i="1"/>
  <c r="J698" i="1"/>
  <c r="J733" i="1"/>
  <c r="J724" i="1"/>
  <c r="J721" i="1"/>
  <c r="J686" i="1"/>
  <c r="J683" i="1"/>
  <c r="J682" i="1"/>
  <c r="J678" i="1"/>
  <c r="J676" i="1"/>
  <c r="J662" i="1"/>
  <c r="J660" i="1"/>
  <c r="J658" i="1"/>
  <c r="J655" i="1"/>
  <c r="J647" i="1"/>
  <c r="J645" i="1"/>
  <c r="J643" i="1"/>
  <c r="J675" i="1"/>
  <c r="J672" i="1"/>
  <c r="J669" i="1"/>
  <c r="J716" i="1"/>
  <c r="J691" i="1"/>
  <c r="J668" i="1"/>
  <c r="J667" i="1"/>
  <c r="J665" i="1"/>
  <c r="J664" i="1"/>
  <c r="J663" i="1"/>
  <c r="J674" i="1"/>
  <c r="J670" i="1"/>
  <c r="J690" i="1"/>
  <c r="J687" i="1"/>
  <c r="J677" i="1"/>
  <c r="J666" i="1"/>
  <c r="J656" i="1"/>
  <c r="J706" i="1"/>
  <c r="J681" i="1"/>
  <c r="J673" i="1"/>
  <c r="J671" i="1"/>
  <c r="J657" i="1"/>
  <c r="J646" i="1"/>
  <c r="J638" i="1"/>
  <c r="J634" i="1"/>
  <c r="J624" i="1"/>
  <c r="J621" i="1"/>
  <c r="J659" i="1"/>
  <c r="J619" i="1"/>
  <c r="J648" i="1"/>
  <c r="J640" i="1"/>
  <c r="J637" i="1"/>
  <c r="J633" i="1"/>
  <c r="J628" i="1"/>
  <c r="J653" i="1"/>
  <c r="J652" i="1"/>
  <c r="J649" i="1"/>
  <c r="J641" i="1"/>
  <c r="J632" i="1"/>
  <c r="J629" i="1"/>
  <c r="J626" i="1"/>
  <c r="J625" i="1"/>
  <c r="J615" i="1"/>
  <c r="J651" i="1"/>
  <c r="J650" i="1"/>
  <c r="J639" i="1"/>
  <c r="J636" i="1"/>
  <c r="J631" i="1"/>
  <c r="J630" i="1"/>
  <c r="J654" i="1"/>
  <c r="J644" i="1"/>
  <c r="J642" i="1"/>
  <c r="J627" i="1"/>
  <c r="J618" i="1"/>
  <c r="J616" i="1"/>
  <c r="J611" i="1"/>
  <c r="J581" i="1"/>
  <c r="J577" i="1"/>
  <c r="J565" i="1"/>
  <c r="J556" i="1"/>
  <c r="J617" i="1"/>
  <c r="J593" i="1"/>
  <c r="J587" i="1"/>
  <c r="J580" i="1"/>
  <c r="J568" i="1"/>
  <c r="J614" i="1"/>
  <c r="J612" i="1"/>
  <c r="J609" i="1"/>
  <c r="J608" i="1"/>
  <c r="J607" i="1"/>
  <c r="J606" i="1"/>
  <c r="J605" i="1"/>
  <c r="J589" i="1"/>
  <c r="J579" i="1"/>
  <c r="J572" i="1"/>
  <c r="J553" i="1"/>
  <c r="J511" i="1"/>
  <c r="J622" i="1"/>
  <c r="J610" i="1"/>
  <c r="J596" i="1"/>
  <c r="J582" i="1"/>
  <c r="J569" i="1"/>
  <c r="J563" i="1"/>
  <c r="J561" i="1"/>
  <c r="J560" i="1"/>
  <c r="J603" i="1"/>
  <c r="J595" i="1"/>
  <c r="J592" i="1"/>
  <c r="J591" i="1"/>
  <c r="J586" i="1"/>
  <c r="J571" i="1"/>
  <c r="J564" i="1"/>
  <c r="J562" i="1"/>
  <c r="J550" i="1"/>
  <c r="J543" i="1"/>
  <c r="J540" i="1"/>
  <c r="J613" i="1"/>
  <c r="J597" i="1"/>
  <c r="J588" i="1"/>
  <c r="J584" i="1"/>
  <c r="J578" i="1"/>
  <c r="J549" i="1"/>
  <c r="J548" i="1"/>
  <c r="J509" i="1"/>
  <c r="J532" i="1"/>
  <c r="J525" i="1"/>
  <c r="J520" i="1"/>
  <c r="J519" i="1"/>
  <c r="J507" i="1"/>
  <c r="J506" i="1"/>
  <c r="J505" i="1"/>
  <c r="J501" i="1"/>
  <c r="J547" i="1"/>
  <c r="J541" i="1"/>
  <c r="J510" i="1"/>
  <c r="J530" i="1"/>
  <c r="J527" i="1"/>
  <c r="J518" i="1"/>
  <c r="J516" i="1"/>
  <c r="J551" i="1"/>
  <c r="J534" i="1"/>
  <c r="J529" i="1"/>
  <c r="J526" i="1"/>
  <c r="J521" i="1"/>
  <c r="J517" i="1"/>
  <c r="J514" i="1"/>
  <c r="J513" i="1"/>
  <c r="J504" i="1"/>
  <c r="J503" i="1"/>
  <c r="J500" i="1"/>
  <c r="J498" i="1"/>
  <c r="J495" i="1"/>
  <c r="J486" i="1"/>
  <c r="J480" i="1"/>
  <c r="J557" i="1"/>
  <c r="J554" i="1"/>
  <c r="J552" i="1"/>
  <c r="J544" i="1"/>
  <c r="J512" i="1"/>
  <c r="J508" i="1"/>
  <c r="J538" i="1"/>
  <c r="J524" i="1"/>
  <c r="J570" i="1"/>
  <c r="J566" i="1"/>
  <c r="J546" i="1"/>
  <c r="J537" i="1"/>
  <c r="J535" i="1"/>
  <c r="J533" i="1"/>
  <c r="J531" i="1"/>
  <c r="J528" i="1"/>
  <c r="J522" i="1"/>
  <c r="J567" i="1"/>
  <c r="J545" i="1"/>
  <c r="J542" i="1"/>
  <c r="J536" i="1"/>
  <c r="J523" i="1"/>
  <c r="J515" i="1"/>
  <c r="J499" i="1"/>
  <c r="J481" i="1"/>
  <c r="J464" i="1"/>
  <c r="J455" i="1"/>
  <c r="J448" i="1"/>
  <c r="J447" i="1"/>
  <c r="J446" i="1"/>
  <c r="J445" i="1"/>
  <c r="J442" i="1"/>
  <c r="J441" i="1"/>
  <c r="J437" i="1"/>
  <c r="J436" i="1"/>
  <c r="J435" i="1"/>
  <c r="J432" i="1"/>
  <c r="J431" i="1"/>
  <c r="J489" i="1"/>
  <c r="J488" i="1"/>
  <c r="J474" i="1"/>
  <c r="J471" i="1"/>
  <c r="J466" i="1"/>
  <c r="J462" i="1"/>
  <c r="J450" i="1"/>
  <c r="J357" i="1"/>
  <c r="J497" i="1"/>
  <c r="J465" i="1"/>
  <c r="J459" i="1"/>
  <c r="J457" i="1"/>
  <c r="J451" i="1"/>
  <c r="J429" i="1"/>
  <c r="J502" i="1"/>
  <c r="J475" i="1"/>
  <c r="J483" i="1"/>
  <c r="J482" i="1"/>
  <c r="J473" i="1"/>
  <c r="J468" i="1"/>
  <c r="J467" i="1"/>
  <c r="J463" i="1"/>
  <c r="J461" i="1"/>
  <c r="J453" i="1"/>
  <c r="J496" i="1"/>
  <c r="J476" i="1"/>
  <c r="J472" i="1"/>
  <c r="J460" i="1"/>
  <c r="J458" i="1"/>
  <c r="J454" i="1"/>
  <c r="J452" i="1"/>
  <c r="J444" i="1"/>
  <c r="J440" i="1"/>
  <c r="J439" i="1"/>
  <c r="J419" i="1"/>
  <c r="J413" i="1"/>
  <c r="J411" i="1"/>
  <c r="J401" i="1"/>
  <c r="J398" i="1"/>
  <c r="J397" i="1"/>
  <c r="J389" i="1"/>
  <c r="J384" i="1"/>
  <c r="J380" i="1"/>
  <c r="J373" i="1"/>
  <c r="J370" i="1"/>
  <c r="J367" i="1"/>
  <c r="J363" i="1"/>
  <c r="J362" i="1"/>
  <c r="J360" i="1"/>
  <c r="J355" i="1"/>
  <c r="J433" i="1"/>
  <c r="J426" i="1"/>
  <c r="J418" i="1"/>
  <c r="J410" i="1"/>
  <c r="J407" i="1"/>
  <c r="J403" i="1"/>
  <c r="J399" i="1"/>
  <c r="J385" i="1"/>
  <c r="J364" i="1"/>
  <c r="J349" i="1"/>
  <c r="J443" i="1"/>
  <c r="J434" i="1"/>
  <c r="J430" i="1"/>
  <c r="J415" i="1"/>
  <c r="J390" i="1"/>
  <c r="J381" i="1"/>
  <c r="J358" i="1"/>
  <c r="J356" i="1"/>
  <c r="J354" i="1"/>
  <c r="J438" i="1"/>
  <c r="J423" i="1"/>
  <c r="J420" i="1"/>
  <c r="J414" i="1"/>
  <c r="J400" i="1"/>
  <c r="J395" i="1"/>
  <c r="J391" i="1"/>
  <c r="J387" i="1"/>
  <c r="J386" i="1"/>
  <c r="J382" i="1"/>
  <c r="J371" i="1"/>
  <c r="J368" i="1"/>
  <c r="J427" i="1"/>
  <c r="J416" i="1"/>
  <c r="J409" i="1"/>
  <c r="J402" i="1"/>
  <c r="J396" i="1"/>
  <c r="J394" i="1"/>
  <c r="J392" i="1"/>
  <c r="J388" i="1"/>
  <c r="J379" i="1"/>
  <c r="J377" i="1"/>
  <c r="J374" i="1"/>
  <c r="J365" i="1"/>
  <c r="J428" i="1"/>
  <c r="J425" i="1"/>
  <c r="J422" i="1"/>
  <c r="J421" i="1"/>
  <c r="J408" i="1"/>
  <c r="J406" i="1"/>
  <c r="J393" i="1"/>
  <c r="J383" i="1"/>
  <c r="J378" i="1"/>
  <c r="J375" i="1"/>
  <c r="J372" i="1"/>
  <c r="J369" i="1"/>
  <c r="J366" i="1"/>
  <c r="J359" i="1"/>
  <c r="J344" i="1"/>
  <c r="J341" i="1"/>
  <c r="J338" i="1"/>
  <c r="J330" i="1"/>
  <c r="J327" i="1"/>
  <c r="J325" i="1"/>
  <c r="J321" i="1"/>
  <c r="J320" i="1"/>
  <c r="J311" i="1"/>
  <c r="J305" i="1"/>
  <c r="J294" i="1"/>
  <c r="J289" i="1"/>
  <c r="J284" i="1"/>
  <c r="J276" i="1"/>
  <c r="J274" i="1"/>
  <c r="J347" i="1"/>
  <c r="J339" i="1"/>
  <c r="J332" i="1"/>
  <c r="J328" i="1"/>
  <c r="J306" i="1"/>
  <c r="J295" i="1"/>
  <c r="J291" i="1"/>
  <c r="J283" i="1"/>
  <c r="J281" i="1"/>
  <c r="J278" i="1"/>
  <c r="J350" i="1"/>
  <c r="J345" i="1"/>
  <c r="J343" i="1"/>
  <c r="J337" i="1"/>
  <c r="J329" i="1"/>
  <c r="J326" i="1"/>
  <c r="J317" i="1"/>
  <c r="J312" i="1"/>
  <c r="J307" i="1"/>
  <c r="J299" i="1"/>
  <c r="J297" i="1"/>
  <c r="J287" i="1"/>
  <c r="J285" i="1"/>
  <c r="J269" i="1"/>
  <c r="J268" i="1"/>
  <c r="J342" i="1"/>
  <c r="J334" i="1"/>
  <c r="J333" i="1"/>
  <c r="J322" i="1"/>
  <c r="J318" i="1"/>
  <c r="J315" i="1"/>
  <c r="J314" i="1"/>
  <c r="J310" i="1"/>
  <c r="J286" i="1"/>
  <c r="J336" i="1"/>
  <c r="J331" i="1"/>
  <c r="J324" i="1"/>
  <c r="J323" i="1"/>
  <c r="J316" i="1"/>
  <c r="J313" i="1"/>
  <c r="J292" i="1"/>
  <c r="J279" i="1"/>
  <c r="J277" i="1"/>
  <c r="J275" i="1"/>
  <c r="J351" i="1"/>
  <c r="J348" i="1"/>
  <c r="J346" i="1"/>
  <c r="J340" i="1"/>
  <c r="J335" i="1"/>
  <c r="J308" i="1"/>
  <c r="J293" i="1"/>
  <c r="J290" i="1"/>
  <c r="J288" i="1"/>
  <c r="J282" i="1"/>
  <c r="J280" i="1"/>
  <c r="J270" i="1"/>
  <c r="J265" i="1"/>
  <c r="J261" i="1"/>
  <c r="J257" i="1"/>
  <c r="J254" i="1"/>
  <c r="J263" i="1"/>
  <c r="J260" i="1"/>
  <c r="J251" i="1"/>
  <c r="J248" i="1"/>
  <c r="J234" i="1"/>
  <c r="J233" i="1"/>
  <c r="J230" i="1"/>
  <c r="J221" i="1"/>
  <c r="J219" i="1"/>
  <c r="J215" i="1"/>
  <c r="J214" i="1"/>
  <c r="J213" i="1"/>
  <c r="J202" i="1"/>
  <c r="J200" i="1"/>
  <c r="J259" i="1"/>
  <c r="J240" i="1"/>
  <c r="J226" i="1"/>
  <c r="J222" i="1"/>
  <c r="J218" i="1"/>
  <c r="J209" i="1"/>
  <c r="J205" i="1"/>
  <c r="J203" i="1"/>
  <c r="J193" i="1"/>
  <c r="J180" i="1"/>
  <c r="J273" i="1"/>
  <c r="J262" i="1"/>
  <c r="J250" i="1"/>
  <c r="J247" i="1"/>
  <c r="J238" i="1"/>
  <c r="J236" i="1"/>
  <c r="J235" i="1"/>
  <c r="J229" i="1"/>
  <c r="J197" i="1"/>
  <c r="J225" i="1"/>
  <c r="J217" i="1"/>
  <c r="J210" i="1"/>
  <c r="J208" i="1"/>
  <c r="J267" i="1"/>
  <c r="J253" i="1"/>
  <c r="J252" i="1"/>
  <c r="J249" i="1"/>
  <c r="J243" i="1"/>
  <c r="J242" i="1"/>
  <c r="J239" i="1"/>
  <c r="J237" i="1"/>
  <c r="J228" i="1"/>
  <c r="J227" i="1"/>
  <c r="J220" i="1"/>
  <c r="J212" i="1"/>
  <c r="J207" i="1"/>
  <c r="J195" i="1"/>
  <c r="J186" i="1"/>
  <c r="J185" i="1"/>
  <c r="J182" i="1"/>
  <c r="J173" i="1"/>
  <c r="J272" i="1"/>
  <c r="J266" i="1"/>
  <c r="J264" i="1"/>
  <c r="J256" i="1"/>
  <c r="J246" i="1"/>
  <c r="J241" i="1"/>
  <c r="J231" i="1"/>
  <c r="J223" i="1"/>
  <c r="J211" i="1"/>
  <c r="J206" i="1"/>
  <c r="J201" i="1"/>
  <c r="J199" i="1"/>
  <c r="J196" i="1"/>
  <c r="J258" i="1"/>
  <c r="J255" i="1"/>
  <c r="J245" i="1"/>
  <c r="J244" i="1"/>
  <c r="J232" i="1"/>
  <c r="J224" i="1"/>
  <c r="J216" i="1"/>
  <c r="J204" i="1"/>
  <c r="J189" i="1"/>
  <c r="J183" i="1"/>
  <c r="J179" i="1"/>
  <c r="J174" i="1"/>
  <c r="J181" i="1"/>
  <c r="J165" i="1"/>
  <c r="J163" i="1"/>
  <c r="J158" i="1"/>
  <c r="J140" i="1"/>
  <c r="J138" i="1"/>
  <c r="J112" i="1"/>
  <c r="J198" i="1"/>
  <c r="J170" i="1"/>
  <c r="J167" i="1"/>
  <c r="J160" i="1"/>
  <c r="J157" i="1"/>
  <c r="J156" i="1"/>
  <c r="J152" i="1"/>
  <c r="J143" i="1"/>
  <c r="J139" i="1"/>
  <c r="J137" i="1"/>
  <c r="J135" i="1"/>
  <c r="J134" i="1"/>
  <c r="J124" i="1"/>
  <c r="J114" i="1"/>
  <c r="J178" i="1"/>
  <c r="J176" i="1"/>
  <c r="J190" i="1"/>
  <c r="J188" i="1"/>
  <c r="J187" i="1"/>
  <c r="J164" i="1"/>
  <c r="J148" i="1"/>
  <c r="J147" i="1"/>
  <c r="J146" i="1"/>
  <c r="J144" i="1"/>
  <c r="J142" i="1"/>
  <c r="J127" i="1"/>
  <c r="J126" i="1"/>
  <c r="J122" i="1"/>
  <c r="J120" i="1"/>
  <c r="J118" i="1"/>
  <c r="J117" i="1"/>
  <c r="J116" i="1"/>
  <c r="J115" i="1"/>
  <c r="J108" i="1"/>
  <c r="J106" i="1"/>
  <c r="J177" i="1"/>
  <c r="J191" i="1"/>
  <c r="J172" i="1"/>
  <c r="J168" i="1"/>
  <c r="J166" i="1"/>
  <c r="J162" i="1"/>
  <c r="J161" i="1"/>
  <c r="J150" i="1"/>
  <c r="J145" i="1"/>
  <c r="J175" i="1"/>
  <c r="J136" i="1"/>
  <c r="J129" i="1"/>
  <c r="J128" i="1"/>
  <c r="J104" i="1"/>
  <c r="J99" i="1"/>
  <c r="J89" i="1"/>
  <c r="J194" i="1"/>
  <c r="J192" i="1"/>
  <c r="J184" i="1"/>
  <c r="J171" i="1"/>
  <c r="J159" i="1"/>
  <c r="J153" i="1"/>
  <c r="J151" i="1"/>
  <c r="J169" i="1"/>
  <c r="J130" i="1"/>
  <c r="J121" i="1"/>
  <c r="J113" i="1"/>
  <c r="J111" i="1"/>
  <c r="J105" i="1"/>
  <c r="J102" i="1"/>
  <c r="J100" i="1"/>
  <c r="J155" i="1"/>
  <c r="J154" i="1"/>
  <c r="J149" i="1"/>
  <c r="J141" i="1"/>
  <c r="J133" i="1"/>
  <c r="J132" i="1"/>
  <c r="J131" i="1"/>
  <c r="J125" i="1"/>
  <c r="J123" i="1"/>
  <c r="J119" i="1"/>
  <c r="J109" i="1"/>
  <c r="J96" i="1"/>
  <c r="J84" i="1"/>
  <c r="J79" i="1"/>
  <c r="J78" i="1"/>
  <c r="J57" i="1"/>
  <c r="J54" i="1"/>
  <c r="J45" i="1"/>
  <c r="J40" i="1"/>
  <c r="J31" i="1"/>
  <c r="J27" i="1"/>
  <c r="J25" i="1"/>
  <c r="J24" i="1"/>
  <c r="J23" i="1"/>
  <c r="J22" i="1"/>
  <c r="J16" i="1"/>
  <c r="J95" i="1"/>
  <c r="J86" i="1"/>
  <c r="J80" i="1"/>
  <c r="J66" i="1"/>
  <c r="J60" i="1"/>
  <c r="J55" i="1"/>
  <c r="J50" i="1"/>
  <c r="J49" i="1"/>
  <c r="J48" i="1"/>
  <c r="J47" i="1"/>
  <c r="J46" i="1"/>
  <c r="J36" i="1"/>
  <c r="J34" i="1"/>
  <c r="J32" i="1"/>
  <c r="J29" i="1"/>
  <c r="J7" i="1"/>
  <c r="J107" i="1"/>
  <c r="J94" i="1"/>
  <c r="J92" i="1"/>
  <c r="J90" i="1"/>
  <c r="J88" i="1"/>
  <c r="J85" i="1"/>
  <c r="J82" i="1"/>
  <c r="J75" i="1"/>
  <c r="J71" i="1"/>
  <c r="J59" i="1"/>
  <c r="J103" i="1"/>
  <c r="J76" i="1"/>
  <c r="J52" i="1"/>
  <c r="J42" i="1"/>
  <c r="J41" i="1"/>
  <c r="J30" i="1"/>
  <c r="J21" i="1"/>
  <c r="J13" i="1"/>
  <c r="J12" i="1"/>
  <c r="J43" i="1"/>
  <c r="J98" i="1"/>
  <c r="J83" i="1"/>
  <c r="J70" i="1"/>
  <c r="J61" i="1"/>
  <c r="J44" i="1"/>
  <c r="J39" i="1"/>
  <c r="J35" i="1"/>
  <c r="J93" i="1"/>
  <c r="J91" i="1"/>
  <c r="J87" i="1"/>
  <c r="J81" i="1"/>
  <c r="J77" i="1"/>
  <c r="J58" i="1"/>
  <c r="J51" i="1"/>
  <c r="J53" i="1"/>
  <c r="J37" i="1"/>
  <c r="J14" i="1"/>
  <c r="J28" i="1"/>
  <c r="J38" i="1"/>
  <c r="J11" i="1"/>
  <c r="J26" i="1"/>
  <c r="J9" i="1"/>
  <c r="J56" i="1"/>
  <c r="J20" i="1"/>
  <c r="J17" i="1"/>
  <c r="J15" i="1"/>
  <c r="J33" i="1"/>
  <c r="J19" i="1"/>
  <c r="J18" i="1"/>
  <c r="J10" i="1"/>
  <c r="J8" i="1"/>
  <c r="J361" i="1"/>
  <c r="J485" i="1"/>
  <c r="J814" i="1"/>
  <c r="J585" i="1"/>
  <c r="J601" i="1"/>
  <c r="J72" i="1"/>
  <c r="J65" i="1"/>
  <c r="J623" i="1"/>
  <c r="J767" i="1"/>
  <c r="J594" i="1"/>
  <c r="J685" i="1"/>
  <c r="J692" i="1"/>
  <c r="J494" i="1"/>
  <c r="J74" i="1"/>
  <c r="J73" i="1"/>
  <c r="J69" i="1"/>
  <c r="J756" i="1"/>
  <c r="J424" i="1"/>
  <c r="J296" i="1"/>
  <c r="J97" i="1"/>
  <c r="J456" i="1"/>
  <c r="J574" i="1"/>
  <c r="J746" i="1"/>
  <c r="J600" i="1"/>
  <c r="J620" i="1"/>
  <c r="J834" i="1"/>
  <c r="J301" i="1"/>
  <c r="J827" i="1"/>
  <c r="J404" i="1"/>
  <c r="J558" i="1"/>
  <c r="J491" i="1"/>
  <c r="J583" i="1"/>
  <c r="J319" i="1"/>
  <c r="J477" i="1"/>
  <c r="J490" i="1"/>
  <c r="J599" i="1"/>
  <c r="J479" i="1"/>
  <c r="J822" i="1"/>
  <c r="J492" i="1"/>
  <c r="J68" i="1"/>
  <c r="J573" i="1"/>
  <c r="J469" i="1"/>
  <c r="J110" i="1"/>
  <c r="J304" i="1"/>
  <c r="J576" i="1"/>
  <c r="J412" i="1"/>
  <c r="J353" i="1"/>
  <c r="J63" i="1"/>
  <c r="J680" i="1"/>
  <c r="J837" i="1"/>
  <c r="J590" i="1"/>
  <c r="J709" i="1"/>
  <c r="J809" i="1"/>
  <c r="J376" i="1"/>
  <c r="J484" i="1"/>
  <c r="J493" i="1"/>
  <c r="J598" i="1"/>
  <c r="J470" i="1"/>
  <c r="J303" i="1"/>
  <c r="J352" i="1"/>
  <c r="J604" i="1"/>
  <c r="J309" i="1"/>
  <c r="J818" i="1"/>
  <c r="J575" i="1"/>
  <c r="J766" i="1"/>
  <c r="J786" i="1"/>
  <c r="J64" i="1"/>
  <c r="J449" i="1"/>
  <c r="J559" i="1"/>
  <c r="J757" i="1"/>
  <c r="J478" i="1"/>
  <c r="J555" i="1"/>
  <c r="J759" i="1"/>
  <c r="J825" i="1"/>
  <c r="J300" i="1"/>
  <c r="J602" i="1"/>
  <c r="J700" i="1"/>
  <c r="J839" i="1"/>
  <c r="J271" i="1"/>
  <c r="J405" i="1"/>
  <c r="J755" i="1"/>
  <c r="J829" i="1"/>
  <c r="J67" i="1"/>
  <c r="J830" i="1"/>
  <c r="J302" i="1"/>
  <c r="J417" i="1"/>
  <c r="J785" i="1"/>
  <c r="J487" i="1"/>
  <c r="J101" i="1"/>
  <c r="J661" i="1"/>
  <c r="J298" i="1"/>
  <c r="J539" i="1"/>
  <c r="J826" i="1"/>
  <c r="K871" i="1" l="1"/>
  <c r="K870" i="1"/>
  <c r="K869" i="1"/>
  <c r="K860" i="1"/>
  <c r="K853" i="1"/>
  <c r="K849" i="1"/>
  <c r="K847" i="1"/>
  <c r="K846" i="1"/>
  <c r="K845" i="1"/>
  <c r="K867" i="1"/>
  <c r="K863" i="1"/>
  <c r="K868" i="1"/>
  <c r="K864" i="1"/>
  <c r="K843" i="1"/>
  <c r="K841" i="1"/>
  <c r="K865" i="1"/>
  <c r="K857" i="1"/>
  <c r="K859" i="1"/>
  <c r="K855" i="1"/>
  <c r="K839" i="1"/>
  <c r="K862" i="1"/>
  <c r="K848" i="1"/>
  <c r="K844" i="1"/>
  <c r="K861" i="1"/>
  <c r="K858" i="1"/>
  <c r="K827" i="1"/>
  <c r="K825" i="1"/>
  <c r="K815" i="1"/>
  <c r="K814" i="1"/>
  <c r="K810" i="1"/>
  <c r="K837" i="1"/>
  <c r="K826" i="1"/>
  <c r="K821" i="1"/>
  <c r="K833" i="1"/>
  <c r="K829" i="1"/>
  <c r="K824" i="1"/>
  <c r="K812" i="1"/>
  <c r="K811" i="1"/>
  <c r="K834" i="1"/>
  <c r="K831" i="1"/>
  <c r="K830" i="1"/>
  <c r="K838" i="1"/>
  <c r="K836" i="1"/>
  <c r="K822" i="1"/>
  <c r="K817" i="1"/>
  <c r="K813" i="1"/>
  <c r="K828" i="1"/>
  <c r="K816" i="1"/>
  <c r="K800" i="1"/>
  <c r="K792" i="1"/>
  <c r="K790" i="1"/>
  <c r="K785" i="1"/>
  <c r="K809" i="1"/>
  <c r="K797" i="1"/>
  <c r="K794" i="1"/>
  <c r="K791" i="1"/>
  <c r="K788" i="1"/>
  <c r="K786" i="1"/>
  <c r="K781" i="1"/>
  <c r="K807" i="1"/>
  <c r="K805" i="1"/>
  <c r="K789" i="1"/>
  <c r="K804" i="1"/>
  <c r="K799" i="1"/>
  <c r="K798" i="1"/>
  <c r="K783" i="1"/>
  <c r="K802" i="1"/>
  <c r="K801" i="1"/>
  <c r="K793" i="1"/>
  <c r="K782" i="1"/>
  <c r="K808" i="1"/>
  <c r="K806" i="1"/>
  <c r="K803" i="1"/>
  <c r="K795" i="1"/>
  <c r="K787" i="1"/>
  <c r="K776" i="1"/>
  <c r="K769" i="1"/>
  <c r="K768" i="1"/>
  <c r="K779" i="1"/>
  <c r="K777" i="1"/>
  <c r="K775" i="1"/>
  <c r="K770" i="1"/>
  <c r="K761" i="1"/>
  <c r="K778" i="1"/>
  <c r="K774" i="1"/>
  <c r="K772" i="1"/>
  <c r="K765" i="1"/>
  <c r="K767" i="1"/>
  <c r="K759" i="1"/>
  <c r="K784" i="1"/>
  <c r="K780" i="1"/>
  <c r="K763" i="1"/>
  <c r="K757" i="1"/>
  <c r="K773" i="1"/>
  <c r="K771" i="1"/>
  <c r="K766" i="1"/>
  <c r="K764" i="1"/>
  <c r="K762" i="1"/>
  <c r="K756" i="1"/>
  <c r="K748" i="1"/>
  <c r="K745" i="1"/>
  <c r="K744" i="1"/>
  <c r="K760" i="1"/>
  <c r="K754" i="1"/>
  <c r="K752" i="1"/>
  <c r="K750" i="1"/>
  <c r="K742" i="1"/>
  <c r="K740" i="1"/>
  <c r="K737" i="1"/>
  <c r="K733" i="1"/>
  <c r="K758" i="1"/>
  <c r="K753" i="1"/>
  <c r="K738" i="1"/>
  <c r="K749" i="1"/>
  <c r="K746" i="1"/>
  <c r="K743" i="1"/>
  <c r="K736" i="1"/>
  <c r="K731" i="1"/>
  <c r="K755" i="1"/>
  <c r="K726" i="1"/>
  <c r="K722" i="1"/>
  <c r="K715" i="1"/>
  <c r="K713" i="1"/>
  <c r="K711" i="1"/>
  <c r="K707" i="1"/>
  <c r="K702" i="1"/>
  <c r="K699" i="1"/>
  <c r="K686" i="1"/>
  <c r="K751" i="1"/>
  <c r="K727" i="1"/>
  <c r="K723" i="1"/>
  <c r="K703" i="1"/>
  <c r="K695" i="1"/>
  <c r="K732" i="1"/>
  <c r="K717" i="1"/>
  <c r="K693" i="1"/>
  <c r="K692" i="1"/>
  <c r="K685" i="1"/>
  <c r="K684" i="1"/>
  <c r="K728" i="1"/>
  <c r="K718" i="1"/>
  <c r="K714" i="1"/>
  <c r="K712" i="1"/>
  <c r="K705" i="1"/>
  <c r="K701" i="1"/>
  <c r="K698" i="1"/>
  <c r="K691" i="1"/>
  <c r="K690" i="1"/>
  <c r="K724" i="1"/>
  <c r="K721" i="1"/>
  <c r="K716" i="1"/>
  <c r="K700" i="1"/>
  <c r="K734" i="1"/>
  <c r="K729" i="1"/>
  <c r="K725" i="1"/>
  <c r="K710" i="1"/>
  <c r="K679" i="1"/>
  <c r="K675" i="1"/>
  <c r="K669" i="1"/>
  <c r="K641" i="1"/>
  <c r="K689" i="1"/>
  <c r="K664" i="1"/>
  <c r="K663" i="1"/>
  <c r="K694" i="1"/>
  <c r="K670" i="1"/>
  <c r="K696" i="1"/>
  <c r="K687" i="1"/>
  <c r="K677" i="1"/>
  <c r="K666" i="1"/>
  <c r="K653" i="1"/>
  <c r="K697" i="1"/>
  <c r="K681" i="1"/>
  <c r="K671" i="1"/>
  <c r="K683" i="1"/>
  <c r="K682" i="1"/>
  <c r="K662" i="1"/>
  <c r="K660" i="1"/>
  <c r="K643" i="1"/>
  <c r="K640" i="1"/>
  <c r="K637" i="1"/>
  <c r="K633" i="1"/>
  <c r="K628" i="1"/>
  <c r="K622" i="1"/>
  <c r="K655" i="1"/>
  <c r="K632" i="1"/>
  <c r="K629" i="1"/>
  <c r="K647" i="1"/>
  <c r="K639" i="1"/>
  <c r="K636" i="1"/>
  <c r="K654" i="1"/>
  <c r="K627" i="1"/>
  <c r="K618" i="1"/>
  <c r="K616" i="1"/>
  <c r="K611" i="1"/>
  <c r="K610" i="1"/>
  <c r="K608" i="1"/>
  <c r="K603" i="1"/>
  <c r="K638" i="1"/>
  <c r="K634" i="1"/>
  <c r="K624" i="1"/>
  <c r="K623" i="1"/>
  <c r="K621" i="1"/>
  <c r="K617" i="1"/>
  <c r="K601" i="1"/>
  <c r="K590" i="1"/>
  <c r="K587" i="1"/>
  <c r="K580" i="1"/>
  <c r="K558" i="1"/>
  <c r="K614" i="1"/>
  <c r="K612" i="1"/>
  <c r="K609" i="1"/>
  <c r="K607" i="1"/>
  <c r="K606" i="1"/>
  <c r="K605" i="1"/>
  <c r="K604" i="1"/>
  <c r="K598" i="1"/>
  <c r="K589" i="1"/>
  <c r="K579" i="1"/>
  <c r="K572" i="1"/>
  <c r="K620" i="1"/>
  <c r="K600" i="1"/>
  <c r="K596" i="1"/>
  <c r="K582" i="1"/>
  <c r="K569" i="1"/>
  <c r="K563" i="1"/>
  <c r="K561" i="1"/>
  <c r="K559" i="1"/>
  <c r="K546" i="1"/>
  <c r="K619" i="1"/>
  <c r="K615" i="1"/>
  <c r="K599" i="1"/>
  <c r="K595" i="1"/>
  <c r="K592" i="1"/>
  <c r="K591" i="1"/>
  <c r="K586" i="1"/>
  <c r="K583" i="1"/>
  <c r="K571" i="1"/>
  <c r="K562" i="1"/>
  <c r="K613" i="1"/>
  <c r="K597" i="1"/>
  <c r="K594" i="1"/>
  <c r="K588" i="1"/>
  <c r="K585" i="1"/>
  <c r="K584" i="1"/>
  <c r="K570" i="1"/>
  <c r="K567" i="1"/>
  <c r="K566" i="1"/>
  <c r="K549" i="1"/>
  <c r="K548" i="1"/>
  <c r="K545" i="1"/>
  <c r="K544" i="1"/>
  <c r="K541" i="1"/>
  <c r="K625" i="1"/>
  <c r="K602" i="1"/>
  <c r="K581" i="1"/>
  <c r="K577" i="1"/>
  <c r="K576" i="1"/>
  <c r="K547" i="1"/>
  <c r="K543" i="1"/>
  <c r="K510" i="1"/>
  <c r="K530" i="1"/>
  <c r="K527" i="1"/>
  <c r="K516" i="1"/>
  <c r="K502" i="1"/>
  <c r="K556" i="1"/>
  <c r="K555" i="1"/>
  <c r="K551" i="1"/>
  <c r="K511" i="1"/>
  <c r="K534" i="1"/>
  <c r="K529" i="1"/>
  <c r="K526" i="1"/>
  <c r="K521" i="1"/>
  <c r="K517" i="1"/>
  <c r="K565" i="1"/>
  <c r="K554" i="1"/>
  <c r="K508" i="1"/>
  <c r="K538" i="1"/>
  <c r="K524" i="1"/>
  <c r="K491" i="1"/>
  <c r="K488" i="1"/>
  <c r="K476" i="1"/>
  <c r="K553" i="1"/>
  <c r="K539" i="1"/>
  <c r="K537" i="1"/>
  <c r="K535" i="1"/>
  <c r="K533" i="1"/>
  <c r="K531" i="1"/>
  <c r="K528" i="1"/>
  <c r="K522" i="1"/>
  <c r="K499" i="1"/>
  <c r="K542" i="1"/>
  <c r="K540" i="1"/>
  <c r="K536" i="1"/>
  <c r="K523" i="1"/>
  <c r="K515" i="1"/>
  <c r="K509" i="1"/>
  <c r="K532" i="1"/>
  <c r="K525" i="1"/>
  <c r="K519" i="1"/>
  <c r="K506" i="1"/>
  <c r="K505" i="1"/>
  <c r="K514" i="1"/>
  <c r="K513" i="1"/>
  <c r="K500" i="1"/>
  <c r="K489" i="1"/>
  <c r="K474" i="1"/>
  <c r="K471" i="1"/>
  <c r="K469" i="1"/>
  <c r="K462" i="1"/>
  <c r="K450" i="1"/>
  <c r="K504" i="1"/>
  <c r="K501" i="1"/>
  <c r="K497" i="1"/>
  <c r="K492" i="1"/>
  <c r="K490" i="1"/>
  <c r="K465" i="1"/>
  <c r="K459" i="1"/>
  <c r="K457" i="1"/>
  <c r="K451" i="1"/>
  <c r="K449" i="1"/>
  <c r="K487" i="1"/>
  <c r="K475" i="1"/>
  <c r="K494" i="1"/>
  <c r="K485" i="1"/>
  <c r="K484" i="1"/>
  <c r="K483" i="1"/>
  <c r="K473" i="1"/>
  <c r="K468" i="1"/>
  <c r="K467" i="1"/>
  <c r="K463" i="1"/>
  <c r="K461" i="1"/>
  <c r="K456" i="1"/>
  <c r="K453" i="1"/>
  <c r="K498" i="1"/>
  <c r="K496" i="1"/>
  <c r="K495" i="1"/>
  <c r="K493" i="1"/>
  <c r="K480" i="1"/>
  <c r="K478" i="1"/>
  <c r="K472" i="1"/>
  <c r="K460" i="1"/>
  <c r="K458" i="1"/>
  <c r="K454" i="1"/>
  <c r="K452" i="1"/>
  <c r="K486" i="1"/>
  <c r="K481" i="1"/>
  <c r="K477" i="1"/>
  <c r="K464" i="1"/>
  <c r="K455" i="1"/>
  <c r="K448" i="1"/>
  <c r="K447" i="1"/>
  <c r="K446" i="1"/>
  <c r="K445" i="1"/>
  <c r="K442" i="1"/>
  <c r="K441" i="1"/>
  <c r="K433" i="1"/>
  <c r="K410" i="1"/>
  <c r="K407" i="1"/>
  <c r="K403" i="1"/>
  <c r="K399" i="1"/>
  <c r="K385" i="1"/>
  <c r="K376" i="1"/>
  <c r="K364" i="1"/>
  <c r="K361" i="1"/>
  <c r="K353" i="1"/>
  <c r="K434" i="1"/>
  <c r="K430" i="1"/>
  <c r="K415" i="1"/>
  <c r="K390" i="1"/>
  <c r="K381" i="1"/>
  <c r="K358" i="1"/>
  <c r="K356" i="1"/>
  <c r="K354" i="1"/>
  <c r="K444" i="1"/>
  <c r="K420" i="1"/>
  <c r="K400" i="1"/>
  <c r="K395" i="1"/>
  <c r="K391" i="1"/>
  <c r="K387" i="1"/>
  <c r="K386" i="1"/>
  <c r="K382" i="1"/>
  <c r="K371" i="1"/>
  <c r="K368" i="1"/>
  <c r="K432" i="1"/>
  <c r="K409" i="1"/>
  <c r="K402" i="1"/>
  <c r="K396" i="1"/>
  <c r="K392" i="1"/>
  <c r="K388" i="1"/>
  <c r="K379" i="1"/>
  <c r="K377" i="1"/>
  <c r="K374" i="1"/>
  <c r="K365" i="1"/>
  <c r="K440" i="1"/>
  <c r="K436" i="1"/>
  <c r="K425" i="1"/>
  <c r="K424" i="1"/>
  <c r="K412" i="1"/>
  <c r="K406" i="1"/>
  <c r="K405" i="1"/>
  <c r="K393" i="1"/>
  <c r="K383" i="1"/>
  <c r="K372" i="1"/>
  <c r="K369" i="1"/>
  <c r="K366" i="1"/>
  <c r="K439" i="1"/>
  <c r="K437" i="1"/>
  <c r="K419" i="1"/>
  <c r="K411" i="1"/>
  <c r="K404" i="1"/>
  <c r="K398" i="1"/>
  <c r="K397" i="1"/>
  <c r="K389" i="1"/>
  <c r="K384" i="1"/>
  <c r="K380" i="1"/>
  <c r="K373" i="1"/>
  <c r="K370" i="1"/>
  <c r="K367" i="1"/>
  <c r="K363" i="1"/>
  <c r="K362" i="1"/>
  <c r="K360" i="1"/>
  <c r="K355" i="1"/>
  <c r="K338" i="1"/>
  <c r="K339" i="1"/>
  <c r="K328" i="1"/>
  <c r="K309" i="1"/>
  <c r="K306" i="1"/>
  <c r="K296" i="1"/>
  <c r="K295" i="1"/>
  <c r="K291" i="1"/>
  <c r="K283" i="1"/>
  <c r="K281" i="1"/>
  <c r="K278" i="1"/>
  <c r="K350" i="1"/>
  <c r="K345" i="1"/>
  <c r="K343" i="1"/>
  <c r="K337" i="1"/>
  <c r="K329" i="1"/>
  <c r="K326" i="1"/>
  <c r="K317" i="1"/>
  <c r="K312" i="1"/>
  <c r="K307" i="1"/>
  <c r="K299" i="1"/>
  <c r="K297" i="1"/>
  <c r="K287" i="1"/>
  <c r="K285" i="1"/>
  <c r="K342" i="1"/>
  <c r="K344" i="1"/>
  <c r="K334" i="1"/>
  <c r="K333" i="1"/>
  <c r="K322" i="1"/>
  <c r="K318" i="1"/>
  <c r="K315" i="1"/>
  <c r="K314" i="1"/>
  <c r="K310" i="1"/>
  <c r="K301" i="1"/>
  <c r="K298" i="1"/>
  <c r="K286" i="1"/>
  <c r="K359" i="1"/>
  <c r="K349" i="1"/>
  <c r="K341" i="1"/>
  <c r="K336" i="1"/>
  <c r="K331" i="1"/>
  <c r="K324" i="1"/>
  <c r="K323" i="1"/>
  <c r="K316" i="1"/>
  <c r="K313" i="1"/>
  <c r="K304" i="1"/>
  <c r="K303" i="1"/>
  <c r="K292" i="1"/>
  <c r="K279" i="1"/>
  <c r="K277" i="1"/>
  <c r="K275" i="1"/>
  <c r="K273" i="1"/>
  <c r="K352" i="1"/>
  <c r="K348" i="1"/>
  <c r="K340" i="1"/>
  <c r="K335" i="1"/>
  <c r="K308" i="1"/>
  <c r="K293" i="1"/>
  <c r="K290" i="1"/>
  <c r="K288" i="1"/>
  <c r="K282" i="1"/>
  <c r="K280" i="1"/>
  <c r="K330" i="1"/>
  <c r="K327" i="1"/>
  <c r="K325" i="1"/>
  <c r="K321" i="1"/>
  <c r="K320" i="1"/>
  <c r="K319" i="1"/>
  <c r="K311" i="1"/>
  <c r="K305" i="1"/>
  <c r="K302" i="1"/>
  <c r="K300" i="1"/>
  <c r="K294" i="1"/>
  <c r="K289" i="1"/>
  <c r="K284" i="1"/>
  <c r="K276" i="1"/>
  <c r="K274" i="1"/>
  <c r="K272" i="1"/>
  <c r="K264" i="1"/>
  <c r="K262" i="1"/>
  <c r="K246" i="1"/>
  <c r="K226" i="1"/>
  <c r="K222" i="1"/>
  <c r="K218" i="1"/>
  <c r="K209" i="1"/>
  <c r="K205" i="1"/>
  <c r="K203" i="1"/>
  <c r="K250" i="1"/>
  <c r="K238" i="1"/>
  <c r="K236" i="1"/>
  <c r="K235" i="1"/>
  <c r="K229" i="1"/>
  <c r="K225" i="1"/>
  <c r="K217" i="1"/>
  <c r="K210" i="1"/>
  <c r="K194" i="1"/>
  <c r="K191" i="1"/>
  <c r="K188" i="1"/>
  <c r="K181" i="1"/>
  <c r="K267" i="1"/>
  <c r="K253" i="1"/>
  <c r="K249" i="1"/>
  <c r="K243" i="1"/>
  <c r="K228" i="1"/>
  <c r="K227" i="1"/>
  <c r="K220" i="1"/>
  <c r="K212" i="1"/>
  <c r="K207" i="1"/>
  <c r="K265" i="1"/>
  <c r="K257" i="1"/>
  <c r="K231" i="1"/>
  <c r="K223" i="1"/>
  <c r="K211" i="1"/>
  <c r="K206" i="1"/>
  <c r="K201" i="1"/>
  <c r="K199" i="1"/>
  <c r="K196" i="1"/>
  <c r="K187" i="1"/>
  <c r="K170" i="1"/>
  <c r="K166" i="1"/>
  <c r="K261" i="1"/>
  <c r="K245" i="1"/>
  <c r="K244" i="1"/>
  <c r="K232" i="1"/>
  <c r="K224" i="1"/>
  <c r="K216" i="1"/>
  <c r="K204" i="1"/>
  <c r="K248" i="1"/>
  <c r="K234" i="1"/>
  <c r="K233" i="1"/>
  <c r="K230" i="1"/>
  <c r="K221" i="1"/>
  <c r="K219" i="1"/>
  <c r="K215" i="1"/>
  <c r="K214" i="1"/>
  <c r="K213" i="1"/>
  <c r="K200" i="1"/>
  <c r="K198" i="1"/>
  <c r="K190" i="1"/>
  <c r="K184" i="1"/>
  <c r="K171" i="1"/>
  <c r="K195" i="1"/>
  <c r="K167" i="1"/>
  <c r="K160" i="1"/>
  <c r="K157" i="1"/>
  <c r="K156" i="1"/>
  <c r="K152" i="1"/>
  <c r="K143" i="1"/>
  <c r="K139" i="1"/>
  <c r="K137" i="1"/>
  <c r="K135" i="1"/>
  <c r="K134" i="1"/>
  <c r="K124" i="1"/>
  <c r="K114" i="1"/>
  <c r="K110" i="1"/>
  <c r="K178" i="1"/>
  <c r="K176" i="1"/>
  <c r="K189" i="1"/>
  <c r="K186" i="1"/>
  <c r="K179" i="1"/>
  <c r="K174" i="1"/>
  <c r="K164" i="1"/>
  <c r="K148" i="1"/>
  <c r="K147" i="1"/>
  <c r="K146" i="1"/>
  <c r="K144" i="1"/>
  <c r="K142" i="1"/>
  <c r="K127" i="1"/>
  <c r="K126" i="1"/>
  <c r="K122" i="1"/>
  <c r="K120" i="1"/>
  <c r="K118" i="1"/>
  <c r="K117" i="1"/>
  <c r="K116" i="1"/>
  <c r="K115" i="1"/>
  <c r="K108" i="1"/>
  <c r="K177" i="1"/>
  <c r="K172" i="1"/>
  <c r="K168" i="1"/>
  <c r="K162" i="1"/>
  <c r="K161" i="1"/>
  <c r="K150" i="1"/>
  <c r="K145" i="1"/>
  <c r="K175" i="1"/>
  <c r="K136" i="1"/>
  <c r="K129" i="1"/>
  <c r="K128" i="1"/>
  <c r="K104" i="1"/>
  <c r="K185" i="1"/>
  <c r="K183" i="1"/>
  <c r="K159" i="1"/>
  <c r="K153" i="1"/>
  <c r="K151" i="1"/>
  <c r="K169" i="1"/>
  <c r="K130" i="1"/>
  <c r="K121" i="1"/>
  <c r="K113" i="1"/>
  <c r="K111" i="1"/>
  <c r="K105" i="1"/>
  <c r="K100" i="1"/>
  <c r="K182" i="1"/>
  <c r="K173" i="1"/>
  <c r="K155" i="1"/>
  <c r="K154" i="1"/>
  <c r="K149" i="1"/>
  <c r="K141" i="1"/>
  <c r="K133" i="1"/>
  <c r="K132" i="1"/>
  <c r="K131" i="1"/>
  <c r="K125" i="1"/>
  <c r="K123" i="1"/>
  <c r="K119" i="1"/>
  <c r="K109" i="1"/>
  <c r="K107" i="1"/>
  <c r="K180" i="1"/>
  <c r="K165" i="1"/>
  <c r="K163" i="1"/>
  <c r="K158" i="1"/>
  <c r="K140" i="1"/>
  <c r="K138" i="1"/>
  <c r="K112" i="1"/>
  <c r="K101" i="1"/>
  <c r="K95" i="1"/>
  <c r="K86" i="1"/>
  <c r="K80" i="1"/>
  <c r="K66" i="1"/>
  <c r="K60" i="1"/>
  <c r="K55" i="1"/>
  <c r="K50" i="1"/>
  <c r="K49" i="1"/>
  <c r="K48" i="1"/>
  <c r="K47" i="1"/>
  <c r="K46" i="1"/>
  <c r="K36" i="1"/>
  <c r="K34" i="1"/>
  <c r="K32" i="1"/>
  <c r="K29" i="1"/>
  <c r="K97" i="1"/>
  <c r="K94" i="1"/>
  <c r="K92" i="1"/>
  <c r="K90" i="1"/>
  <c r="K85" i="1"/>
  <c r="K82" i="1"/>
  <c r="K75" i="1"/>
  <c r="K71" i="1"/>
  <c r="K64" i="1"/>
  <c r="K59" i="1"/>
  <c r="K56" i="1"/>
  <c r="K53" i="1"/>
  <c r="K38" i="1"/>
  <c r="K37" i="1"/>
  <c r="K33" i="1"/>
  <c r="K17" i="1"/>
  <c r="K15" i="1"/>
  <c r="K11" i="1"/>
  <c r="K89" i="1"/>
  <c r="K99" i="1"/>
  <c r="K98" i="1"/>
  <c r="K83" i="1"/>
  <c r="K73" i="1"/>
  <c r="K70" i="1"/>
  <c r="K61" i="1"/>
  <c r="K44" i="1"/>
  <c r="K43" i="1"/>
  <c r="K39" i="1"/>
  <c r="K35" i="1"/>
  <c r="K28" i="1"/>
  <c r="K26" i="1"/>
  <c r="K18" i="1"/>
  <c r="K8" i="1"/>
  <c r="K93" i="1"/>
  <c r="K91" i="1"/>
  <c r="K87" i="1"/>
  <c r="K81" i="1"/>
  <c r="K72" i="1"/>
  <c r="K68" i="1"/>
  <c r="K67" i="1"/>
  <c r="K65" i="1"/>
  <c r="K58" i="1"/>
  <c r="K96" i="1"/>
  <c r="K84" i="1"/>
  <c r="K78" i="1"/>
  <c r="K57" i="1"/>
  <c r="K45" i="1"/>
  <c r="K25" i="1"/>
  <c r="K31" i="1"/>
  <c r="K24" i="1"/>
  <c r="K13" i="1"/>
  <c r="K12" i="1"/>
  <c r="K9" i="1"/>
  <c r="K42" i="1"/>
  <c r="K41" i="1"/>
  <c r="K23" i="1"/>
  <c r="K21" i="1"/>
  <c r="K20" i="1"/>
  <c r="K27" i="1"/>
  <c r="K22" i="1"/>
  <c r="K19" i="1"/>
  <c r="K16" i="1"/>
  <c r="K10" i="1"/>
  <c r="K52" i="1"/>
  <c r="K14" i="1"/>
  <c r="K417" i="1"/>
  <c r="K416" i="1"/>
  <c r="K378" i="1"/>
  <c r="K423" i="1"/>
  <c r="K357" i="1"/>
  <c r="K401" i="1"/>
  <c r="K426" i="1"/>
  <c r="K422" i="1"/>
  <c r="K413" i="1"/>
  <c r="K421" i="1"/>
  <c r="K427" i="1"/>
  <c r="K429" i="1"/>
  <c r="K418" i="1"/>
  <c r="K435" i="1"/>
  <c r="K7" i="1"/>
  <c r="K431" i="1"/>
  <c r="K443" i="1"/>
  <c r="K438" i="1"/>
  <c r="K428" i="1"/>
  <c r="K197" i="1"/>
  <c r="K208" i="1"/>
  <c r="K270" i="1"/>
  <c r="K394" i="1"/>
  <c r="K507" i="1"/>
  <c r="K856" i="1"/>
  <c r="K375" i="1"/>
  <c r="K630" i="1"/>
  <c r="K658" i="1"/>
  <c r="K648" i="1"/>
  <c r="K657" i="1"/>
  <c r="K720" i="1"/>
  <c r="K730" i="1"/>
  <c r="K832" i="1"/>
  <c r="K518" i="1"/>
  <c r="K645" i="1"/>
  <c r="K852" i="1"/>
  <c r="K466" i="1"/>
  <c r="K676" i="1"/>
  <c r="K263" i="1"/>
  <c r="K747" i="1"/>
  <c r="K74" i="1"/>
  <c r="K106" i="1"/>
  <c r="K678" i="1"/>
  <c r="K741" i="1"/>
  <c r="K40" i="1"/>
  <c r="K79" i="1"/>
  <c r="K667" i="1"/>
  <c r="K818" i="1"/>
  <c r="K241" i="1"/>
  <c r="K69" i="1"/>
  <c r="K665" i="1"/>
  <c r="K674" i="1"/>
  <c r="K842" i="1"/>
  <c r="K709" i="1"/>
  <c r="K269" i="1"/>
  <c r="K470" i="1"/>
  <c r="K626" i="1"/>
  <c r="K672" i="1"/>
  <c r="K408" i="1"/>
  <c r="K854" i="1"/>
  <c r="K482" i="1"/>
  <c r="K708" i="1"/>
  <c r="K254" i="1"/>
  <c r="K255" i="1"/>
  <c r="K346" i="1"/>
  <c r="K646" i="1"/>
  <c r="K673" i="1"/>
  <c r="K573" i="1"/>
  <c r="K704" i="1"/>
  <c r="K574" i="1"/>
  <c r="K688" i="1"/>
  <c r="K239" i="1"/>
  <c r="K88" i="1"/>
  <c r="K102" i="1"/>
  <c r="K258" i="1"/>
  <c r="K193" i="1"/>
  <c r="K251" i="1"/>
  <c r="K256" i="1"/>
  <c r="K30" i="1"/>
  <c r="K240" i="1"/>
  <c r="K260" i="1"/>
  <c r="K347" i="1"/>
  <c r="K651" i="1"/>
  <c r="K103" i="1"/>
  <c r="K192" i="1"/>
  <c r="K237" i="1"/>
  <c r="K268" i="1"/>
  <c r="K51" i="1"/>
  <c r="K242" i="1"/>
  <c r="K866" i="1"/>
  <c r="K512" i="1"/>
  <c r="K649" i="1"/>
  <c r="K680" i="1"/>
  <c r="K552" i="1"/>
  <c r="K564" i="1"/>
  <c r="K819" i="1"/>
  <c r="K659" i="1"/>
  <c r="K332" i="1"/>
  <c r="K77" i="1"/>
  <c r="K266" i="1"/>
  <c r="K820" i="1"/>
  <c r="K76" i="1"/>
  <c r="K247" i="1"/>
  <c r="K593" i="1"/>
  <c r="K668" i="1"/>
  <c r="K850" i="1"/>
  <c r="K578" i="1"/>
  <c r="K652" i="1"/>
  <c r="K796" i="1"/>
  <c r="K202" i="1"/>
  <c r="K503" i="1"/>
  <c r="K650" i="1"/>
  <c r="K644" i="1"/>
  <c r="K550" i="1"/>
  <c r="K642" i="1"/>
  <c r="K414" i="1"/>
  <c r="K54" i="1"/>
  <c r="K351" i="1"/>
  <c r="K575" i="1"/>
  <c r="K656" i="1"/>
  <c r="K520" i="1"/>
  <c r="K252" i="1"/>
  <c r="K63" i="1"/>
  <c r="K271" i="1"/>
  <c r="K661" i="1"/>
  <c r="K739" i="1"/>
  <c r="K557" i="1"/>
  <c r="K719" i="1"/>
  <c r="K851" i="1"/>
  <c r="K631" i="1"/>
  <c r="K479" i="1"/>
  <c r="K259" i="1"/>
  <c r="K568" i="1"/>
  <c r="K840" i="1"/>
  <c r="K706" i="1"/>
  <c r="K835" i="1"/>
  <c r="K735" i="1"/>
  <c r="K560" i="1"/>
</calcChain>
</file>

<file path=xl/sharedStrings.xml><?xml version="1.0" encoding="utf-8"?>
<sst xmlns="http://schemas.openxmlformats.org/spreadsheetml/2006/main" count="2615" uniqueCount="966">
  <si>
    <t>Availability</t>
  </si>
  <si>
    <t>12/20/2024</t>
  </si>
  <si>
    <t>Item Number</t>
  </si>
  <si>
    <t>Species</t>
  </si>
  <si>
    <t>Variety</t>
  </si>
  <si>
    <t>Product Form</t>
  </si>
  <si>
    <t>202452</t>
  </si>
  <si>
    <t>202501</t>
  </si>
  <si>
    <t>202502</t>
  </si>
  <si>
    <t>202503</t>
  </si>
  <si>
    <t>202504</t>
  </si>
  <si>
    <t>202506</t>
  </si>
  <si>
    <t>202507</t>
  </si>
  <si>
    <t>202508</t>
  </si>
  <si>
    <t>202509</t>
  </si>
  <si>
    <t>202510</t>
  </si>
  <si>
    <t>Total</t>
  </si>
  <si>
    <t>Acalypha</t>
  </si>
  <si>
    <t>Chenille Red</t>
  </si>
  <si>
    <t/>
  </si>
  <si>
    <t>Split 51</t>
  </si>
  <si>
    <t>Ageratum</t>
  </si>
  <si>
    <t>Parc Majorelle</t>
  </si>
  <si>
    <t>Alternathera</t>
  </si>
  <si>
    <t>Ariba Red Deep</t>
  </si>
  <si>
    <t>Choco Chili</t>
  </si>
  <si>
    <t>Juwel</t>
  </si>
  <si>
    <t>Yellow True</t>
  </si>
  <si>
    <t>Angelonia</t>
  </si>
  <si>
    <t>Carita Cascade Deep Purple</t>
  </si>
  <si>
    <t>Carita Purple</t>
  </si>
  <si>
    <t>Carita Raspberry</t>
  </si>
  <si>
    <t>Carita White</t>
  </si>
  <si>
    <t>Arctotis</t>
  </si>
  <si>
    <t>Majec Flamingo</t>
  </si>
  <si>
    <t>Majec Fuchsia</t>
  </si>
  <si>
    <t>Majec Red Orange</t>
  </si>
  <si>
    <t>Majec Red Yellow</t>
  </si>
  <si>
    <t>Majec Rose White</t>
  </si>
  <si>
    <t>Majec Ruby</t>
  </si>
  <si>
    <t>Majec Scarlet</t>
  </si>
  <si>
    <t>Majec Yellow</t>
  </si>
  <si>
    <t>Argyranthemum</t>
  </si>
  <si>
    <t>Beauty Yellow</t>
  </si>
  <si>
    <t>Lollies Berry Gummy</t>
  </si>
  <si>
    <t>Lollies Pink Pez</t>
  </si>
  <si>
    <t>Lollies White Chocolate</t>
  </si>
  <si>
    <t>Artemesia</t>
  </si>
  <si>
    <t>Parfum d Ethiopia</t>
  </si>
  <si>
    <t>Sea Salt</t>
  </si>
  <si>
    <t>Bacopa</t>
  </si>
  <si>
    <t>Betty Dark Blue</t>
  </si>
  <si>
    <t>Betty Pink Improved</t>
  </si>
  <si>
    <t>Betty White</t>
  </si>
  <si>
    <t>Calypso Jumbo Pink Eye</t>
  </si>
  <si>
    <t>Calypso Jumbo White</t>
  </si>
  <si>
    <t>Begonia</t>
  </si>
  <si>
    <t>Adora Emerald Salmon</t>
  </si>
  <si>
    <t>Jumbo 50</t>
  </si>
  <si>
    <t>Adora Satin Rose</t>
  </si>
  <si>
    <t>Adora Velvet Red</t>
  </si>
  <si>
    <t>Birthday Bash Chocolate Cherry</t>
  </si>
  <si>
    <t>Birthday Bash Cotton Candy</t>
  </si>
  <si>
    <t>Birthday Bash Cream Puff</t>
  </si>
  <si>
    <t>Birthday Bash Raspberry Sherbet</t>
  </si>
  <si>
    <t>BK Collection Vermillion Hot Pink</t>
  </si>
  <si>
    <t>BK Collection Vermillion Red</t>
  </si>
  <si>
    <t>Florencio Cerise</t>
  </si>
  <si>
    <t>Florencio Orange</t>
  </si>
  <si>
    <t>Florencio Pink</t>
  </si>
  <si>
    <t>Florencio Red</t>
  </si>
  <si>
    <t>Florencio Yellow</t>
  </si>
  <si>
    <t>I´Conia First Kiss Del Sol</t>
  </si>
  <si>
    <t>I´Conia La Luna</t>
  </si>
  <si>
    <t>I´Conia Lemon Berry</t>
  </si>
  <si>
    <t>I´Conia Miss Malibu</t>
  </si>
  <si>
    <t>I´Conia Portofino Dark Orange</t>
  </si>
  <si>
    <t>I´Conia Portofino Hot Coral</t>
  </si>
  <si>
    <t>I´Conia Portofino Hot Orange</t>
  </si>
  <si>
    <t>I´Conia Portofino Sunrise</t>
  </si>
  <si>
    <t>I´Conia Portofino Yellow</t>
  </si>
  <si>
    <t>I´Conia Scentiment Peachy Keen</t>
  </si>
  <si>
    <t>I´Conia Upright Fire</t>
  </si>
  <si>
    <t>I´Conia Upright Sunshine</t>
  </si>
  <si>
    <t>Rex Jurassic Pink Splash</t>
  </si>
  <si>
    <t>Solenia Apricot</t>
  </si>
  <si>
    <t>Solenia Chocolate Orange</t>
  </si>
  <si>
    <t>Solenia Dark Pink</t>
  </si>
  <si>
    <t>Solenia Deep Orange Improved</t>
  </si>
  <si>
    <t>Solenia Dusty Rose</t>
  </si>
  <si>
    <t>Solenia Light Pink</t>
  </si>
  <si>
    <t>Solenia Red</t>
  </si>
  <si>
    <t>Solenia Red Orange 20</t>
  </si>
  <si>
    <t>Solenia Salmon Coral</t>
  </si>
  <si>
    <t>Solenia Velvet Red</t>
  </si>
  <si>
    <t>Solenia Yellow</t>
  </si>
  <si>
    <t>Summerwings Dark Elegance</t>
  </si>
  <si>
    <t>Waterfalls Encanto Bicolor</t>
  </si>
  <si>
    <t>Waterfalls Encanto Pink</t>
  </si>
  <si>
    <t>Waterfalls Encanto Red</t>
  </si>
  <si>
    <t>Bidens</t>
  </si>
  <si>
    <t>Beedance Painted Red</t>
  </si>
  <si>
    <t>Bidy Gonzales Trailing</t>
  </si>
  <si>
    <t>Blazing Star</t>
  </si>
  <si>
    <t>Brazen Eternal Flame</t>
  </si>
  <si>
    <t>Brazen Glowing Sky</t>
  </si>
  <si>
    <t>Brazen Happy Sun</t>
  </si>
  <si>
    <t>Brazen Rising Sun</t>
  </si>
  <si>
    <t>Brazen Samurai</t>
  </si>
  <si>
    <t>Popstar Red</t>
  </si>
  <si>
    <t>Popstar Yellow</t>
  </si>
  <si>
    <t>Spicy Electric White</t>
  </si>
  <si>
    <t>Bracteantha</t>
  </si>
  <si>
    <t>Cottage Bronze</t>
  </si>
  <si>
    <t>Cottage Toffee</t>
  </si>
  <si>
    <t>Cottage White</t>
  </si>
  <si>
    <t>Cottage Yellow</t>
  </si>
  <si>
    <t>Granvia Crimson Sun</t>
  </si>
  <si>
    <t>Granvia Gold</t>
  </si>
  <si>
    <t>Granvia Harvest Orange</t>
  </si>
  <si>
    <t>Granvia Pink</t>
  </si>
  <si>
    <t>Granvia White</t>
  </si>
  <si>
    <t>Calendula</t>
  </si>
  <si>
    <t>Cheers Tangerine</t>
  </si>
  <si>
    <t>Cheers Yellow</t>
  </si>
  <si>
    <t>Calibrachoa</t>
  </si>
  <si>
    <t>Aloha Canary Yellow</t>
  </si>
  <si>
    <t>Aloha Kona Blue Sky</t>
  </si>
  <si>
    <t>Aloha Kona Dark Red</t>
  </si>
  <si>
    <t>Aloha Kona Hot Orange</t>
  </si>
  <si>
    <t>Aloha Kona Hot Pink</t>
  </si>
  <si>
    <t>Aloha Kona Mango</t>
  </si>
  <si>
    <t>Aloha Kona Midnight Blue</t>
  </si>
  <si>
    <t>Aloha Kona Neon</t>
  </si>
  <si>
    <t>Aloha Kona Orange Zest</t>
  </si>
  <si>
    <t>Aloha Kona Pineapple</t>
  </si>
  <si>
    <t>Aloha Kona Sunshine</t>
  </si>
  <si>
    <t>Aloha Kona True Blue</t>
  </si>
  <si>
    <t>Aloha Kona White</t>
  </si>
  <si>
    <t>Aloha Midnight Purple</t>
  </si>
  <si>
    <t>Aloha Nani Fire Red</t>
  </si>
  <si>
    <t>Aloha Nani Golden Girl</t>
  </si>
  <si>
    <t>Bloomtastic Blue Sky</t>
  </si>
  <si>
    <t>Bloomtastic Cherry</t>
  </si>
  <si>
    <t>Bloomtastic Chili Pepper</t>
  </si>
  <si>
    <t>Bloomtastic Peach Grenadine</t>
  </si>
  <si>
    <t>Bloomtastic Purple</t>
  </si>
  <si>
    <t>Bloomtastic Rose Quartz</t>
  </si>
  <si>
    <t>Bloomtastic Serenity</t>
  </si>
  <si>
    <t>Bloomtastic Sunshine</t>
  </si>
  <si>
    <t>Bloomtastic Tiki Pink</t>
  </si>
  <si>
    <t>Bloomtastic Yellow</t>
  </si>
  <si>
    <t>Cabrio Amethyst</t>
  </si>
  <si>
    <t>Cabrio Burgundy</t>
  </si>
  <si>
    <t>Cabrio Eclipse Lilac</t>
  </si>
  <si>
    <t>Cabrio Eclipse Strawberry</t>
  </si>
  <si>
    <t>Cabrio Grape</t>
  </si>
  <si>
    <t>Cabrio Pink with Eye</t>
  </si>
  <si>
    <t>Cabrio Yellow</t>
  </si>
  <si>
    <t>Calibasket Glamorous</t>
  </si>
  <si>
    <t>Calibasket Midnight</t>
  </si>
  <si>
    <t>Calibasket Sunny Side Improved</t>
  </si>
  <si>
    <t>Calibasket Yellow</t>
  </si>
  <si>
    <t>Caliloco Calico</t>
  </si>
  <si>
    <t>Caliloco Dreamland</t>
  </si>
  <si>
    <t>Caliloco Frankenberry</t>
  </si>
  <si>
    <t>Caliloco Graffitti</t>
  </si>
  <si>
    <t>Caliloco Illusion</t>
  </si>
  <si>
    <t>Caliloco Plum Trouble</t>
  </si>
  <si>
    <t>Caliloco Skywalker</t>
  </si>
  <si>
    <t>Caliloco Starfire Blue</t>
  </si>
  <si>
    <t>Calitastic Bordeaux Star</t>
  </si>
  <si>
    <t>Calitastic Cappuccino</t>
  </si>
  <si>
    <t>Calitastic Ice Blue</t>
  </si>
  <si>
    <t>Calitastic Noble Blue</t>
  </si>
  <si>
    <t>Calitastic Tricolor Pink</t>
  </si>
  <si>
    <t>Callie Blueberry Spark</t>
  </si>
  <si>
    <t>Callie Dark Red</t>
  </si>
  <si>
    <t>Callie Hot Pink</t>
  </si>
  <si>
    <t>Callie Hot Pink Spark</t>
  </si>
  <si>
    <t>Callie Rose</t>
  </si>
  <si>
    <t>Callie Star Orange</t>
  </si>
  <si>
    <t>Callie Strawberry Spark</t>
  </si>
  <si>
    <t>Callie White</t>
  </si>
  <si>
    <t>Callie Yellow</t>
  </si>
  <si>
    <t>Candy Shop Fancy Berry</t>
  </si>
  <si>
    <t>Candy Shop Grape Splash</t>
  </si>
  <si>
    <t>Chameleon Avant-Garden</t>
  </si>
  <si>
    <t>Chameleon Blackberry Pie</t>
  </si>
  <si>
    <t>Chameleon Blueberry Scone</t>
  </si>
  <si>
    <t>Chameleon Sunshine Berry Improved</t>
  </si>
  <si>
    <t>Chameleon Tart Deco</t>
  </si>
  <si>
    <t>Cielo Blue Star</t>
  </si>
  <si>
    <t>Cielo Firecracker</t>
  </si>
  <si>
    <t>Cielo Red Star</t>
  </si>
  <si>
    <t>Dracula</t>
  </si>
  <si>
    <t>Eyeconic Apricot</t>
  </si>
  <si>
    <t>Eyeconic Compact Sunset</t>
  </si>
  <si>
    <t>Eyeconic Peach</t>
  </si>
  <si>
    <t>Eyeconic Pink</t>
  </si>
  <si>
    <t>Eyeconic Purple</t>
  </si>
  <si>
    <t>Firewalker</t>
  </si>
  <si>
    <t>Hula Blue</t>
  </si>
  <si>
    <t>Hula Gold Medal</t>
  </si>
  <si>
    <t>Hula Orange</t>
  </si>
  <si>
    <t>Ombre Pink</t>
  </si>
  <si>
    <t>Ombre Purple</t>
  </si>
  <si>
    <t>Tik Tok Apricot</t>
  </si>
  <si>
    <t>Tik Tok Crystal</t>
  </si>
  <si>
    <t>Tik Tok Grape</t>
  </si>
  <si>
    <t>Tik Tok Orange</t>
  </si>
  <si>
    <t>Tik Tok Rose</t>
  </si>
  <si>
    <t>Tik Tok White</t>
  </si>
  <si>
    <t>Chlorophytum</t>
  </si>
  <si>
    <t>Green w/White Edge</t>
  </si>
  <si>
    <t>White w/Green Edge</t>
  </si>
  <si>
    <t>Cleome</t>
  </si>
  <si>
    <t>Clementine Blush</t>
  </si>
  <si>
    <t>Clementine Pink</t>
  </si>
  <si>
    <t>Clementine Violet</t>
  </si>
  <si>
    <t>Coleus</t>
  </si>
  <si>
    <t>Alabama Sunset</t>
  </si>
  <si>
    <t>Caipirinha</t>
  </si>
  <si>
    <t>Down Town Dallas</t>
  </si>
  <si>
    <t>Down Town Nashville</t>
  </si>
  <si>
    <t>Down Town NYC Nights</t>
  </si>
  <si>
    <t>Down Town Royalty</t>
  </si>
  <si>
    <t>Down Town Santa Monica</t>
  </si>
  <si>
    <t>Down Town Vegas Neon</t>
  </si>
  <si>
    <t>Fishnet Stockings</t>
  </si>
  <si>
    <t>Great Falls Angel</t>
  </si>
  <si>
    <t>Great Falls Iguazu</t>
  </si>
  <si>
    <t>Great Falls Niagara</t>
  </si>
  <si>
    <t>Great Falls Rose Gold</t>
  </si>
  <si>
    <t>Great Falls Yosemite</t>
  </si>
  <si>
    <t>Kingwood Torch</t>
  </si>
  <si>
    <t>Main Street Aligator Alley</t>
  </si>
  <si>
    <t>Main Street Beale Street</t>
  </si>
  <si>
    <t>Main Street Bourbon Street</t>
  </si>
  <si>
    <t>Main Street Broad Street</t>
  </si>
  <si>
    <t>Main Street Fifth Avenue</t>
  </si>
  <si>
    <t>Main Street La Rambla</t>
  </si>
  <si>
    <t>Main Street Lombard St</t>
  </si>
  <si>
    <t>Main Street Orchard Road</t>
  </si>
  <si>
    <t>Main Street River Walk</t>
  </si>
  <si>
    <t>Main Street Rodeo Drive</t>
  </si>
  <si>
    <t>Main Street Ruby Road</t>
  </si>
  <si>
    <t>Main Street Wall Street</t>
  </si>
  <si>
    <t>Peters Wonder</t>
  </si>
  <si>
    <t>Rustic Orange</t>
  </si>
  <si>
    <t>Skeletal</t>
  </si>
  <si>
    <t>Sky Fire</t>
  </si>
  <si>
    <t>Stained Glassworks Crown Jewel 2024</t>
  </si>
  <si>
    <t>Stained Glassworks Flashbulb</t>
  </si>
  <si>
    <t>Stained Glassworks Presidio</t>
  </si>
  <si>
    <t>Stained Glassworks Raspberry Tart</t>
  </si>
  <si>
    <t>Stained Glassworks Velvet</t>
  </si>
  <si>
    <t>Talavera Moondust</t>
  </si>
  <si>
    <t>Talavera Pink Tricolor</t>
  </si>
  <si>
    <t>Talavera Sienna</t>
  </si>
  <si>
    <t>Combination</t>
  </si>
  <si>
    <t>Confetti Garden Hawaiian Kalani</t>
  </si>
  <si>
    <t>Confetti Garden Hawaiian Mahalo</t>
  </si>
  <si>
    <t>Confetti Garden Material Girl</t>
  </si>
  <si>
    <t>Confetti Garden Rockin Red</t>
  </si>
  <si>
    <t>Confetti Garden Shocking Blue</t>
  </si>
  <si>
    <t>Confetti Garden Sparkle Blue</t>
  </si>
  <si>
    <t>Confetti Garden Stars and Stripes Glory</t>
  </si>
  <si>
    <t>Confetti Garden Trio Mix Blueberry Parfait</t>
  </si>
  <si>
    <t>Confetti Garden Waterfall</t>
  </si>
  <si>
    <t>DuraBella Crazy Love</t>
  </si>
  <si>
    <t>DuraBella King of Rock and Roll</t>
  </si>
  <si>
    <t>DuraBella Ombre Sundown</t>
  </si>
  <si>
    <t>Kwik Kombos Beach Bum</t>
  </si>
  <si>
    <t>Kwik Kombos Blue Lightening</t>
  </si>
  <si>
    <t>Kwik Kombos Blueberry Blast Mix</t>
  </si>
  <si>
    <t>Kwik Kombos Bombay Summer Sparkller Mix</t>
  </si>
  <si>
    <t>Kwik Kombos Cabrio Life is a Highway Mix</t>
  </si>
  <si>
    <t>Kwik Kombos Callie Cabana Mix</t>
  </si>
  <si>
    <t>Kwik Kombos Crushed Velvet Mix</t>
  </si>
  <si>
    <t>Kwik Kombos Dekko Lavender Twist Mix</t>
  </si>
  <si>
    <t>Kwik Kombos Disco Inferno Mix</t>
  </si>
  <si>
    <t>Kwik Kombos Fire and Ice</t>
  </si>
  <si>
    <t>Kwik Kombos Grape Expectations</t>
  </si>
  <si>
    <t>Kwik Kombos Itsy Bitsy Mix</t>
  </si>
  <si>
    <t>Kwik Kombos Itsy Trifection Mix</t>
  </si>
  <si>
    <t>Kwik Kombos Mermaids Tails</t>
  </si>
  <si>
    <t>Kwik Kombos Night in Pompeii Mix</t>
  </si>
  <si>
    <t>Kwik Kombos Pink Lemonade Mix</t>
  </si>
  <si>
    <t>Kwik Kombos Rockets Red Glare</t>
  </si>
  <si>
    <t>Passion Chameleon Blackberry Tart Mix</t>
  </si>
  <si>
    <t>Passion Combos Ramblin Summer Melody</t>
  </si>
  <si>
    <t>Passion Combos Shiny Diamond</t>
  </si>
  <si>
    <t>Passion Safari</t>
  </si>
  <si>
    <t>Sunpatiens Boombox Boogie Mix</t>
  </si>
  <si>
    <t>Sunpatiens Compact Happy Days</t>
  </si>
  <si>
    <t>Sunpatiens Compact Pink Beryl</t>
  </si>
  <si>
    <t>Sunpatiens Forever Summer</t>
  </si>
  <si>
    <t>Sunpatiens Hawaiian Sunset</t>
  </si>
  <si>
    <t>50C Elle</t>
  </si>
  <si>
    <t>Sunpatiens Summer Salsa Mix</t>
  </si>
  <si>
    <t>SuperCal Bonfire Premium</t>
  </si>
  <si>
    <t>Craspedia</t>
  </si>
  <si>
    <t>Golf Beauty</t>
  </si>
  <si>
    <t>Crossandra</t>
  </si>
  <si>
    <t>Orange Marmalade</t>
  </si>
  <si>
    <t>Watermelon</t>
  </si>
  <si>
    <t>Cuphea</t>
  </si>
  <si>
    <t>Cubano Presidente</t>
  </si>
  <si>
    <t>David Verity</t>
  </si>
  <si>
    <t>Funny Face</t>
  </si>
  <si>
    <t>Hummingbirds Lunch</t>
  </si>
  <si>
    <t>Lavender Lace</t>
  </si>
  <si>
    <t>Dahlia</t>
  </si>
  <si>
    <t>Dahlegria Apricot Tricolor</t>
  </si>
  <si>
    <t>Dahlegria Red</t>
  </si>
  <si>
    <t>Dahlegria Sunrise</t>
  </si>
  <si>
    <t>Electro Pink</t>
  </si>
  <si>
    <t>Hypnotica Candy Corn</t>
  </si>
  <si>
    <t>Hypnotica Electric Pink</t>
  </si>
  <si>
    <t>Hypnotica Icarus</t>
  </si>
  <si>
    <t>Hypnotica Lavender</t>
  </si>
  <si>
    <t>Hypnotica Orange</t>
  </si>
  <si>
    <t>Hypnotica Red</t>
  </si>
  <si>
    <t>Hypnotica Rose Bicolor</t>
  </si>
  <si>
    <t>Hypnotica Tequila Sunrise</t>
  </si>
  <si>
    <t>Hypnotica Yellow</t>
  </si>
  <si>
    <t>Karma Cabermet</t>
  </si>
  <si>
    <t>Karma Sangria Pink Yellow Bicolor</t>
  </si>
  <si>
    <t>Megaboom Berry Blast</t>
  </si>
  <si>
    <t>Megaboom Fire</t>
  </si>
  <si>
    <t>Megaboom Orange Crush</t>
  </si>
  <si>
    <t>Megaboom Passion Fruit</t>
  </si>
  <si>
    <t>Megaboom Raspberry Ice</t>
  </si>
  <si>
    <t>Miss Mandy</t>
  </si>
  <si>
    <t>Mystic Dreamer</t>
  </si>
  <si>
    <t>Mystic Enchantment</t>
  </si>
  <si>
    <t>Mystic Fantasy</t>
  </si>
  <si>
    <t>Mystic Illusion</t>
  </si>
  <si>
    <t>Mystic Sparkler</t>
  </si>
  <si>
    <t>Revelation Pink</t>
  </si>
  <si>
    <t>Revelation Red</t>
  </si>
  <si>
    <t>Revelation Salmon Bicolor</t>
  </si>
  <si>
    <t>Revelation Soft Orange</t>
  </si>
  <si>
    <t>Sincerity Pink White Bicolor</t>
  </si>
  <si>
    <t>Starsister Crimson Picotee</t>
  </si>
  <si>
    <t>Starsister Red and White</t>
  </si>
  <si>
    <t>Starsister Scarlet and Yellow</t>
  </si>
  <si>
    <t>Diascia</t>
  </si>
  <si>
    <t>Trinity Grace</t>
  </si>
  <si>
    <t>Trinity Sunset</t>
  </si>
  <si>
    <t>Didelta</t>
  </si>
  <si>
    <t>Silver Strand</t>
  </si>
  <si>
    <t>Dipladenia</t>
  </si>
  <si>
    <t>Madinia Deep Red</t>
  </si>
  <si>
    <t>Madinia Pink</t>
  </si>
  <si>
    <t>Madinia White</t>
  </si>
  <si>
    <t>Dorotheanthus</t>
  </si>
  <si>
    <t>Variegated</t>
  </si>
  <si>
    <t>Duranta</t>
  </si>
  <si>
    <t>Gold Edge</t>
  </si>
  <si>
    <t>Eupatorium</t>
  </si>
  <si>
    <t>Elegant Feather</t>
  </si>
  <si>
    <t>Euphorbia</t>
  </si>
  <si>
    <t>Ascot Rainbow</t>
  </si>
  <si>
    <t>Euphoric Double White</t>
  </si>
  <si>
    <t>Euphoric White</t>
  </si>
  <si>
    <t>Star Dust Super Flash24</t>
  </si>
  <si>
    <t>Starblast Snowdrift</t>
  </si>
  <si>
    <t>Starblast White</t>
  </si>
  <si>
    <t>Xenia</t>
  </si>
  <si>
    <t>Evolvulus</t>
  </si>
  <si>
    <t>Beach Bum Blue</t>
  </si>
  <si>
    <t>Felicia</t>
  </si>
  <si>
    <t>Felicity Blue</t>
  </si>
  <si>
    <t>Fuchsia</t>
  </si>
  <si>
    <t>Annabell</t>
  </si>
  <si>
    <t>Aretes Upright Jollies Nancy</t>
  </si>
  <si>
    <t>Aretes Upright Jollies Nantes</t>
  </si>
  <si>
    <t>Aretes Upright President George Bartlett</t>
  </si>
  <si>
    <t>Ballerinas Arabesque</t>
  </si>
  <si>
    <t>Ballerinas Assemble</t>
  </si>
  <si>
    <t>Ballerinas Balance</t>
  </si>
  <si>
    <t>Ballerinas Brise</t>
  </si>
  <si>
    <t>Ballerinas Coupe</t>
  </si>
  <si>
    <t>Ballerinas Upright Pirouette</t>
  </si>
  <si>
    <t>Ballerinas Upright Releve</t>
  </si>
  <si>
    <t>Bella Soila</t>
  </si>
  <si>
    <t>Bella Upright Evita</t>
  </si>
  <si>
    <t>Bella Upright Lisa</t>
  </si>
  <si>
    <t>Giant Voodoo</t>
  </si>
  <si>
    <t>Trailing Blue Eyes</t>
  </si>
  <si>
    <t>Trailing Dark Eyes</t>
  </si>
  <si>
    <t>Trailing Dollar Princess</t>
  </si>
  <si>
    <t>Trailing Lena</t>
  </si>
  <si>
    <t>Trailing Marinka</t>
  </si>
  <si>
    <t>Trailing Swingtime</t>
  </si>
  <si>
    <t>Upright Firecracker</t>
  </si>
  <si>
    <t>Upright Gartenmeister</t>
  </si>
  <si>
    <t>Windchimes Basket Double Dark Eyes</t>
  </si>
  <si>
    <t>Windchimes Basket Neon White</t>
  </si>
  <si>
    <t>Windchimes Basket Rose Purple</t>
  </si>
  <si>
    <t>Geranium</t>
  </si>
  <si>
    <t>Survivor Hot Pink</t>
  </si>
  <si>
    <t>Geranium Int</t>
  </si>
  <si>
    <t>Big EEZE Batik</t>
  </si>
  <si>
    <t>Big EEZE Dark Red</t>
  </si>
  <si>
    <t>Big Eeze Foxy Flamingo</t>
  </si>
  <si>
    <t>Big EEZE Neon</t>
  </si>
  <si>
    <t>Big EEZE Scarlet</t>
  </si>
  <si>
    <t>Big Eeze Watermelon</t>
  </si>
  <si>
    <t>Big EEZE White</t>
  </si>
  <si>
    <t>Caldera Hot Pink</t>
  </si>
  <si>
    <t>Caldera Lavender Glow</t>
  </si>
  <si>
    <t>Caldera Pink</t>
  </si>
  <si>
    <t>Caldera Red</t>
  </si>
  <si>
    <t>Caldera Salmon</t>
  </si>
  <si>
    <t>Caliente Coral Salmon</t>
  </si>
  <si>
    <t>Caliente Deep Red</t>
  </si>
  <si>
    <t>Caliente Fire</t>
  </si>
  <si>
    <t>Caliente Orange</t>
  </si>
  <si>
    <t>Calliope Cascade Violet</t>
  </si>
  <si>
    <t>Calliope Large Dark Red</t>
  </si>
  <si>
    <t>Calliope Large Dark Salmon</t>
  </si>
  <si>
    <t>Calliope Large Hot Pink</t>
  </si>
  <si>
    <t>Calliope Large Lavender Mega Splash</t>
  </si>
  <si>
    <t>Calliope Large Orange Splash</t>
  </si>
  <si>
    <t>Calliope Large White</t>
  </si>
  <si>
    <t>Calliope Medium Bright Rose</t>
  </si>
  <si>
    <t>Calliope Medium Bright Scarlet Dark Leaf</t>
  </si>
  <si>
    <t>Calliope Medium Crimson Flame</t>
  </si>
  <si>
    <t>Calliope Medium Dark Pink Dark Leaf</t>
  </si>
  <si>
    <t>Calliope Medium Dark Red</t>
  </si>
  <si>
    <t>Calliope Medium Dark Red Dark Leaf</t>
  </si>
  <si>
    <t>Calliope Medium Deep Rose</t>
  </si>
  <si>
    <t>Calliope Medium Hot Pink</t>
  </si>
  <si>
    <t>Calliope Medium Pink Flame</t>
  </si>
  <si>
    <t>Calliope Medium Rose Mega Splash</t>
  </si>
  <si>
    <t>Calliope Medium Salmon</t>
  </si>
  <si>
    <t>Calliope Medium Violet</t>
  </si>
  <si>
    <t>Calliope Medium White</t>
  </si>
  <si>
    <t>Calliope Medium White Splash</t>
  </si>
  <si>
    <t>Glory Days Pink Bicolor</t>
  </si>
  <si>
    <t>Glory Days Red Orange Bicolor</t>
  </si>
  <si>
    <t>Mantra Bright Red</t>
  </si>
  <si>
    <t>Mantra Magenta</t>
  </si>
  <si>
    <t>Mantra Pink</t>
  </si>
  <si>
    <t>Sarita Wild Salmon</t>
  </si>
  <si>
    <t>Geranium Ivy</t>
  </si>
  <si>
    <t>Great Balls of Fire Dark Red 2022</t>
  </si>
  <si>
    <t>Ivy League Arctic Red</t>
  </si>
  <si>
    <t>Ivy League Burgundy</t>
  </si>
  <si>
    <t>Ivy League Burgundy Bicolor</t>
  </si>
  <si>
    <t>Ivy League Cherry Blossom</t>
  </si>
  <si>
    <t>Ivy League Deep Pink</t>
  </si>
  <si>
    <t>Ivy League Hot Coral</t>
  </si>
  <si>
    <t>Ivy Leaugue Light Lavender</t>
  </si>
  <si>
    <t>Ivy Leaugue Red</t>
  </si>
  <si>
    <t>Ivy Leaugue White</t>
  </si>
  <si>
    <t>Geranium Novelty</t>
  </si>
  <si>
    <t>Rosalie Antique Salmon</t>
  </si>
  <si>
    <t>Starry Pure White</t>
  </si>
  <si>
    <t>Vancouver Centennial</t>
  </si>
  <si>
    <t>Wilhelm Langguth</t>
  </si>
  <si>
    <t>Geranium Zonal</t>
  </si>
  <si>
    <t>Patriot Berry Parfait</t>
  </si>
  <si>
    <t>Patriot Bright Pink</t>
  </si>
  <si>
    <t>Patriot Bright Red</t>
  </si>
  <si>
    <t>Patriot Bright Violet</t>
  </si>
  <si>
    <t>Patriot Cherry Rose</t>
  </si>
  <si>
    <t>Patriot Evening Glow</t>
  </si>
  <si>
    <t>Patriot Lavender Blue</t>
  </si>
  <si>
    <t>Patriot Orange</t>
  </si>
  <si>
    <t>Patriot Red</t>
  </si>
  <si>
    <t>Patriot Rosalinda</t>
  </si>
  <si>
    <t>Patriot Rose Pink</t>
  </si>
  <si>
    <t>Patriot Salmon</t>
  </si>
  <si>
    <t>Patriot Watermelon</t>
  </si>
  <si>
    <t>Patriot White</t>
  </si>
  <si>
    <t>Rocky Mountain Dark Red</t>
  </si>
  <si>
    <t>Rocky Mountain Deep Rose</t>
  </si>
  <si>
    <t>Rocky Mountain Orange</t>
  </si>
  <si>
    <t>Rocky Mountain Pink</t>
  </si>
  <si>
    <t>Rocky Mountain Red</t>
  </si>
  <si>
    <t>Rocky Mountain Salmon</t>
  </si>
  <si>
    <t>Rocky Mountain Violet</t>
  </si>
  <si>
    <t>Savannah Coral</t>
  </si>
  <si>
    <t>Savannah Merlot Sizzle</t>
  </si>
  <si>
    <t>Savannah Oh So Orange</t>
  </si>
  <si>
    <t>Savannah Pink</t>
  </si>
  <si>
    <t>Savannah Pink Splash</t>
  </si>
  <si>
    <t>Savannah Really Red</t>
  </si>
  <si>
    <t>Savannah Red</t>
  </si>
  <si>
    <t>Savannah White</t>
  </si>
  <si>
    <t>Survivor Blue</t>
  </si>
  <si>
    <t>Survivor Pink Batik</t>
  </si>
  <si>
    <t>Survivor Pink Mega Splash</t>
  </si>
  <si>
    <t>Survivor Salmon Sensation</t>
  </si>
  <si>
    <t>Gomphrena</t>
  </si>
  <si>
    <t>Cosmic Flare</t>
  </si>
  <si>
    <t>PinBall Purple</t>
  </si>
  <si>
    <t>Grass</t>
  </si>
  <si>
    <t>Cyperus Cleopatra</t>
  </si>
  <si>
    <t>Hedera</t>
  </si>
  <si>
    <t>Glacier</t>
  </si>
  <si>
    <t>Gold Child</t>
  </si>
  <si>
    <t>Luzii</t>
  </si>
  <si>
    <t>Ritterkreuz</t>
  </si>
  <si>
    <t>Tropical Blizzard</t>
  </si>
  <si>
    <t>Helianthus</t>
  </si>
  <si>
    <t>Sunfinity Double Yellow</t>
  </si>
  <si>
    <t>Helichrysum</t>
  </si>
  <si>
    <t>Limelight</t>
  </si>
  <si>
    <t>Silver</t>
  </si>
  <si>
    <t>Heliotrope</t>
  </si>
  <si>
    <t>Scentropia</t>
  </si>
  <si>
    <t>Hypoestes</t>
  </si>
  <si>
    <t>Lotty Dotty Pink</t>
  </si>
  <si>
    <t>Lotty Dotty Red</t>
  </si>
  <si>
    <t>Lotty Dotty Rose</t>
  </si>
  <si>
    <t>Lotty Dotty White</t>
  </si>
  <si>
    <t>Impatiens hybrida</t>
  </si>
  <si>
    <t>Sunpatiens Compact Blush Pink</t>
  </si>
  <si>
    <t>Sunpatiens Compact Classic White</t>
  </si>
  <si>
    <t>Sunpatiens Compact Coral Pink</t>
  </si>
  <si>
    <t>Sunpatiens Compact Deep Red</t>
  </si>
  <si>
    <t>Sunpatiens Compact Deep Rose</t>
  </si>
  <si>
    <t>Sunpatiens Compact Electric Orange</t>
  </si>
  <si>
    <t>Sunpatiens Compact Hot Coral</t>
  </si>
  <si>
    <t>Sunpatiens Compact Hot Pink</t>
  </si>
  <si>
    <t>Sunpatiens Compact Lavender</t>
  </si>
  <si>
    <t>Sunpatiens Compact Lavender Splash</t>
  </si>
  <si>
    <t>Sunpatiens Compact Lilac</t>
  </si>
  <si>
    <t>Sunpatiens Compact Orchid Blush</t>
  </si>
  <si>
    <t>Sunpatiens Compact Purple</t>
  </si>
  <si>
    <t>Sunpatiens Compact Purple Candy</t>
  </si>
  <si>
    <t>Sunpatiens Compact Red</t>
  </si>
  <si>
    <t>Sunpatiens Compact Red Candy</t>
  </si>
  <si>
    <t>Sunpatiens Compact Rose Glow</t>
  </si>
  <si>
    <t>Sunpatiens Compact Tropical Rose</t>
  </si>
  <si>
    <t>Sunpatiens Vigorous Lavender Splash</t>
  </si>
  <si>
    <t>Sunpatiens Vigorous Orange Imp</t>
  </si>
  <si>
    <t>Sunpatiens Vigorous Orchid</t>
  </si>
  <si>
    <t>Sunpatiens Vigorous Peach Candy</t>
  </si>
  <si>
    <t>Sunpatiens Vigorous Pretty Pink</t>
  </si>
  <si>
    <t>Sunpatiens Vigorous Purple</t>
  </si>
  <si>
    <t>Sunpatiens Vigorous Red</t>
  </si>
  <si>
    <t>Sunpatiens Vigorous Rose Pink</t>
  </si>
  <si>
    <t>Sunpatiens Vigorous Sweetheart White</t>
  </si>
  <si>
    <t>SunPatiens Vigorous Tropical Orange Imp</t>
  </si>
  <si>
    <t>Sunpatiens Vigorous Tropical Salmon</t>
  </si>
  <si>
    <t>Sunpatiens Vigorous Tropical White</t>
  </si>
  <si>
    <t>Impatiens New Guinea</t>
  </si>
  <si>
    <t>Magnum Blue</t>
  </si>
  <si>
    <t>Magnum Lavender Splash</t>
  </si>
  <si>
    <t>Magnum Rose Star</t>
  </si>
  <si>
    <t>Magnum Violet Star</t>
  </si>
  <si>
    <t>Magnum XL Orange</t>
  </si>
  <si>
    <t>Roller Coaster Cotton Candy</t>
  </si>
  <si>
    <t>Roller Coaster Dark Coral</t>
  </si>
  <si>
    <t>Roller Coaster Hot Magenta</t>
  </si>
  <si>
    <t>Roller Coaster Hot Pink</t>
  </si>
  <si>
    <t>Roller Coaster Orangeya Shakin</t>
  </si>
  <si>
    <t>Roller Coaster Red Racer</t>
  </si>
  <si>
    <t>Roller Coaster Valravn Violet</t>
  </si>
  <si>
    <t>Roller Coaster White Lightning</t>
  </si>
  <si>
    <t>Silhouette Red</t>
  </si>
  <si>
    <t>Silhouette Red Star</t>
  </si>
  <si>
    <t>Silhouette Rose</t>
  </si>
  <si>
    <t>Silhouette Salmon</t>
  </si>
  <si>
    <t>Silhouette White</t>
  </si>
  <si>
    <t>Sonic Amethyst</t>
  </si>
  <si>
    <t>Sonic Bright Pink</t>
  </si>
  <si>
    <t>Sonic Deep Purple</t>
  </si>
  <si>
    <t>Sonic Lilac</t>
  </si>
  <si>
    <t>Sonic Magic Pink</t>
  </si>
  <si>
    <t>Sonic Orange</t>
  </si>
  <si>
    <t>Sonic Pink</t>
  </si>
  <si>
    <t>Sonic Red</t>
  </si>
  <si>
    <t>Sonic Salmon</t>
  </si>
  <si>
    <t>Sonic Sweet Orange</t>
  </si>
  <si>
    <t>Sonic Sweet Purple</t>
  </si>
  <si>
    <t>Sonic Sweet Red</t>
  </si>
  <si>
    <t>Sonic White</t>
  </si>
  <si>
    <t>Super Sonic Dark Red</t>
  </si>
  <si>
    <t>Super Sonic Hot Pink</t>
  </si>
  <si>
    <t>Super Sonic Lavender</t>
  </si>
  <si>
    <t>Super Sonic Orange Ice</t>
  </si>
  <si>
    <t>Super Sonic Red</t>
  </si>
  <si>
    <t>Super Sonic Sweet Cherry</t>
  </si>
  <si>
    <t>Super Sonic White</t>
  </si>
  <si>
    <t>Impatiens walleriana</t>
  </si>
  <si>
    <t>Musica Bicolor Dark Red</t>
  </si>
  <si>
    <t>Musica Bicolor Pink</t>
  </si>
  <si>
    <t>Musica Electric Purple</t>
  </si>
  <si>
    <t>Musica Elegant Red</t>
  </si>
  <si>
    <t>Musica Lavender</t>
  </si>
  <si>
    <t>Musica Pink Aroma</t>
  </si>
  <si>
    <t>Ipomoea</t>
  </si>
  <si>
    <t>Marguerite</t>
  </si>
  <si>
    <t>Sidekick Black</t>
  </si>
  <si>
    <t>Sidekick Heart Black</t>
  </si>
  <si>
    <t>Sidekick Heart Bronze</t>
  </si>
  <si>
    <t>Sidekick Heart Lime</t>
  </si>
  <si>
    <t>Sidekick Lime</t>
  </si>
  <si>
    <t>Sweet Georgia Black Maple</t>
  </si>
  <si>
    <t>Sweet Georgia Bronze</t>
  </si>
  <si>
    <t>Sweet Georgia Fine Lime</t>
  </si>
  <si>
    <t>Sweet Georgia Heart Light Green</t>
  </si>
  <si>
    <t>Sweet Georgia Heart Purple</t>
  </si>
  <si>
    <t>Sweet Georgia Heart Red</t>
  </si>
  <si>
    <t>Sweet Georgia Light Green</t>
  </si>
  <si>
    <t>Sweet Georgia Pulse Black</t>
  </si>
  <si>
    <t>Isotoma</t>
  </si>
  <si>
    <t>Fizz N Pop Glowing Violet</t>
  </si>
  <si>
    <t>Fizz N Pop Pretty In Pink</t>
  </si>
  <si>
    <t>Jamesbrittenia</t>
  </si>
  <si>
    <t>Stardom Goldstar</t>
  </si>
  <si>
    <t>Stardom Pink</t>
  </si>
  <si>
    <t>Lamiastrum</t>
  </si>
  <si>
    <t>galeobdolon Silver Frost</t>
  </si>
  <si>
    <t>Lantana</t>
  </si>
  <si>
    <t>Bandana Black Cherry</t>
  </si>
  <si>
    <t>Bandana Cherry</t>
  </si>
  <si>
    <t>Bandana Cherry Sunrise</t>
  </si>
  <si>
    <t>Bandana Gold</t>
  </si>
  <si>
    <t>Bandana Mango</t>
  </si>
  <si>
    <t>Bandana Pink</t>
  </si>
  <si>
    <t>Bandana Red</t>
  </si>
  <si>
    <t>Bandana Rose Improved</t>
  </si>
  <si>
    <t>Bandana White</t>
  </si>
  <si>
    <t>Bandana Yellow</t>
  </si>
  <si>
    <t>Bandolero Lychee</t>
  </si>
  <si>
    <t>Bandolista Coconut</t>
  </si>
  <si>
    <t>Bandolista Mango</t>
  </si>
  <si>
    <t>Bandolista Pineapple</t>
  </si>
  <si>
    <t>Bandolista Red Chili</t>
  </si>
  <si>
    <t>Havana Cherry</t>
  </si>
  <si>
    <t>Havana Pink Sky</t>
  </si>
  <si>
    <t>Havana Sunset</t>
  </si>
  <si>
    <t>Hot Blooded (Red)</t>
  </si>
  <si>
    <t>Lobelia</t>
  </si>
  <si>
    <t>Hot Brilliant Blue</t>
  </si>
  <si>
    <t>Hot Plus Dark Blue</t>
  </si>
  <si>
    <t>Hot Plus Electric Purple</t>
  </si>
  <si>
    <t>Hot Plus Pretty Heaven</t>
  </si>
  <si>
    <t>Hot Plus White</t>
  </si>
  <si>
    <t>Hot Waterblue</t>
  </si>
  <si>
    <t>Techno Dark Blue</t>
  </si>
  <si>
    <t>Techno Large Blue Violet</t>
  </si>
  <si>
    <t>Techno Light Blue</t>
  </si>
  <si>
    <t>Techno Upright Blue</t>
  </si>
  <si>
    <t>Techno Upright Dark Blue</t>
  </si>
  <si>
    <t>Trailing Blue with Eye</t>
  </si>
  <si>
    <t>Trailing Purple with Eye</t>
  </si>
  <si>
    <t>Trailing White</t>
  </si>
  <si>
    <t>Lobularia</t>
  </si>
  <si>
    <t>Compact Violet Stream</t>
  </si>
  <si>
    <t>Compact White Stream</t>
  </si>
  <si>
    <t>Lavender Stream</t>
  </si>
  <si>
    <t>Purple Stream</t>
  </si>
  <si>
    <t>Raspberry Stream</t>
  </si>
  <si>
    <t>White Stream</t>
  </si>
  <si>
    <t>Lophospermum</t>
  </si>
  <si>
    <t>Lofos Compact Rose</t>
  </si>
  <si>
    <t>Lofos Compact White</t>
  </si>
  <si>
    <t>Lofos Wine Red</t>
  </si>
  <si>
    <t>Lotus</t>
  </si>
  <si>
    <t>Parrots Beak</t>
  </si>
  <si>
    <t>Lysimachia</t>
  </si>
  <si>
    <t>Goldilocks</t>
  </si>
  <si>
    <t>Hillier Sunburst</t>
  </si>
  <si>
    <t>Mimulus</t>
  </si>
  <si>
    <t>Mai Tai Red</t>
  </si>
  <si>
    <t>Muehlenbeckia</t>
  </si>
  <si>
    <t>Coins</t>
  </si>
  <si>
    <t>Wire Vine Small Leaf</t>
  </si>
  <si>
    <t>Nemesia</t>
  </si>
  <si>
    <t>Escential Blackberry</t>
  </si>
  <si>
    <t>Escential Blueberry Custard</t>
  </si>
  <si>
    <t>Escential Elderberry</t>
  </si>
  <si>
    <t>Escential Pinkberry</t>
  </si>
  <si>
    <t>Escential Raspberry Lemonade</t>
  </si>
  <si>
    <t>Escential Sugarberry</t>
  </si>
  <si>
    <t>Escential Zazzleberry</t>
  </si>
  <si>
    <t>Nesia Denim</t>
  </si>
  <si>
    <t>Nesia Sunshine</t>
  </si>
  <si>
    <t>Nesia Tropical</t>
  </si>
  <si>
    <t>Nessie Plus Orange</t>
  </si>
  <si>
    <t>Nessie Plus Raspberry</t>
  </si>
  <si>
    <t>Nessie Plus Yellow</t>
  </si>
  <si>
    <t>Origanum</t>
  </si>
  <si>
    <t>Kent Beauty</t>
  </si>
  <si>
    <t>Osteospermum</t>
  </si>
  <si>
    <t>Gelato Passion</t>
  </si>
  <si>
    <t>Gelato Prune</t>
  </si>
  <si>
    <t>Margarita Dark Pink</t>
  </si>
  <si>
    <t>Margarita Dark Purple</t>
  </si>
  <si>
    <t>Margarita Golden Yellow</t>
  </si>
  <si>
    <t>Margarita Kardinal</t>
  </si>
  <si>
    <t>Margarita Orange Flare</t>
  </si>
  <si>
    <t>Margarita Plus Lilac</t>
  </si>
  <si>
    <t>Margarita Plus Pink</t>
  </si>
  <si>
    <t>Margarita Plus White</t>
  </si>
  <si>
    <t>Margarita Plus Yellow</t>
  </si>
  <si>
    <t>Margarita Plus Zebra Pink</t>
  </si>
  <si>
    <t>Margarita Purple</t>
  </si>
  <si>
    <t>Margarita White</t>
  </si>
  <si>
    <t>Margarita Yellow</t>
  </si>
  <si>
    <t>Pennisetum</t>
  </si>
  <si>
    <t>Rubrum</t>
  </si>
  <si>
    <t>Pentas</t>
  </si>
  <si>
    <t>Starcluster Lavender</t>
  </si>
  <si>
    <t>Starcluster Pink</t>
  </si>
  <si>
    <t>Starcluster Red</t>
  </si>
  <si>
    <t>Starcluster Rose</t>
  </si>
  <si>
    <t>Starcluster Violet</t>
  </si>
  <si>
    <t>Starcluster White</t>
  </si>
  <si>
    <t>Petchoa</t>
  </si>
  <si>
    <t>Supercal Premium Bordeaux</t>
  </si>
  <si>
    <t>Supercal Premium Caramel Yellow</t>
  </si>
  <si>
    <t>Supercal Premium Cinnamon</t>
  </si>
  <si>
    <t>Supercal Premium French Vanilla</t>
  </si>
  <si>
    <t>Supercal Premium Pearl White</t>
  </si>
  <si>
    <t>Supercal Premium Pink Mist</t>
  </si>
  <si>
    <t>Supercal Premium Purple Dawn</t>
  </si>
  <si>
    <t>Supercal Premium Red Maple</t>
  </si>
  <si>
    <t>Supercal Premium Rose Pink</t>
  </si>
  <si>
    <t>Supercal Premium Rose Star</t>
  </si>
  <si>
    <t>Supercal Premium Sunray Pink</t>
  </si>
  <si>
    <t>Supercal Premium Sunset Orange</t>
  </si>
  <si>
    <t>SuperCal Premium Yellow Sun</t>
  </si>
  <si>
    <t>Petunia</t>
  </si>
  <si>
    <t>Amore Fiesta</t>
  </si>
  <si>
    <t>Amore King of Hearts</t>
  </si>
  <si>
    <t>Amore Pink Hearts</t>
  </si>
  <si>
    <t>Amore Purple</t>
  </si>
  <si>
    <t>Amore Queen Of Hearts</t>
  </si>
  <si>
    <t>Blanket Blue</t>
  </si>
  <si>
    <t>Blanket Midnight Velvet</t>
  </si>
  <si>
    <t>Blanket Purple</t>
  </si>
  <si>
    <t>Blanket Silver Surprise</t>
  </si>
  <si>
    <t>Blanket White</t>
  </si>
  <si>
    <t>Capella Burgundy</t>
  </si>
  <si>
    <t>Capella Coral</t>
  </si>
  <si>
    <t>Capella Hello Yellow</t>
  </si>
  <si>
    <t>Capella Indigo Imp</t>
  </si>
  <si>
    <t>Capella Neon Pink</t>
  </si>
  <si>
    <t>Capella Pink Lace</t>
  </si>
  <si>
    <t>Capella Rose</t>
  </si>
  <si>
    <t>Capella Ruby Red</t>
  </si>
  <si>
    <t>Capella White</t>
  </si>
  <si>
    <t>Cascadias Bicolor Cabernet</t>
  </si>
  <si>
    <t>Cascadias Indian Summer</t>
  </si>
  <si>
    <t>Cascadias Purple Gem</t>
  </si>
  <si>
    <t>Cascadias Purple Ice</t>
  </si>
  <si>
    <t>Cascadias Rim Violet</t>
  </si>
  <si>
    <t>Crazytunia Berry Frappe</t>
  </si>
  <si>
    <t>Crazytunia Black and White</t>
  </si>
  <si>
    <t>Crazytunia Black Mamba</t>
  </si>
  <si>
    <t>Crazytunia Blackberry Jam</t>
  </si>
  <si>
    <t>Crazytunia Blue Ice</t>
  </si>
  <si>
    <t>Crazytunia Cherries Jubilee</t>
  </si>
  <si>
    <t>Crazytunia Citrus Hill</t>
  </si>
  <si>
    <t>Crazytunia Cosmic Pink</t>
  </si>
  <si>
    <t>Crazytunia Cosmic Purple</t>
  </si>
  <si>
    <t>Crazytunia Cosmic Violet</t>
  </si>
  <si>
    <t>Crazytunia Frisky Orange</t>
  </si>
  <si>
    <t>Crazytunia Frisky Purple</t>
  </si>
  <si>
    <t>Crazytunia Frisky Violet</t>
  </si>
  <si>
    <t>Crazytunia Gingersnap</t>
  </si>
  <si>
    <t>Crazytunia Iced Berry</t>
  </si>
  <si>
    <t>Crazytunia Knight Rider</t>
  </si>
  <si>
    <t>Crazytunia Magenta Storm</t>
  </si>
  <si>
    <t>Crazytunia Mahogany Queen</t>
  </si>
  <si>
    <t>Crazytunia Mandeville</t>
  </si>
  <si>
    <t>Crazytunia Moonstruck</t>
  </si>
  <si>
    <t>Crazytunia Pink Flamingo</t>
  </si>
  <si>
    <t>Crazytunia Sugar Beet</t>
  </si>
  <si>
    <t>Crazytunia Tiki Torch</t>
  </si>
  <si>
    <t>Crazytunia Ultra Violet</t>
  </si>
  <si>
    <t>Dekko Banana</t>
  </si>
  <si>
    <t>Dekko Maxx Pink</t>
  </si>
  <si>
    <t>Dekko Pinwheel Purple</t>
  </si>
  <si>
    <t>Dekko Sorbet</t>
  </si>
  <si>
    <t>Double Stuff Violet Star</t>
  </si>
  <si>
    <t>Flower Shower Golden Harvest</t>
  </si>
  <si>
    <t>Flower Shower Mayan Sunset</t>
  </si>
  <si>
    <t>Flower Shower Ringo Star</t>
  </si>
  <si>
    <t>Fun House Peach Melba</t>
  </si>
  <si>
    <t>Glamoflage Grape</t>
  </si>
  <si>
    <t>Glamoflage Pink Lemonade</t>
  </si>
  <si>
    <t>Hells Forge</t>
  </si>
  <si>
    <t>Hells Heat</t>
  </si>
  <si>
    <t>Hippy Chick Violet</t>
  </si>
  <si>
    <t>Itsy Magenta</t>
  </si>
  <si>
    <t>Itsy Pink</t>
  </si>
  <si>
    <t>Itsy White</t>
  </si>
  <si>
    <t>Painted Love Purple</t>
  </si>
  <si>
    <t>Perfectunia Mandarin</t>
  </si>
  <si>
    <t>Ray Black</t>
  </si>
  <si>
    <t>Ray Sunflower Imp</t>
  </si>
  <si>
    <t>Shortcake Blueberry</t>
  </si>
  <si>
    <t>Shortcake Raspberry</t>
  </si>
  <si>
    <t>Splash Dance Magenta Mambo</t>
  </si>
  <si>
    <t>Splash Dance Moon Walk</t>
  </si>
  <si>
    <t>Splash Dance Rumba Rose</t>
  </si>
  <si>
    <t>Splash Dance Violet Vogue</t>
  </si>
  <si>
    <t>Surfinia Heartbeat</t>
  </si>
  <si>
    <t>Surfinia Heavenly Amethyst Burst</t>
  </si>
  <si>
    <t>Surfinia Heavenly Blackberries and Cream</t>
  </si>
  <si>
    <t>Surfinia Heavenly Blue</t>
  </si>
  <si>
    <t>Surfinia Heavenly Cabernet</t>
  </si>
  <si>
    <t>Surfinia Red Deep</t>
  </si>
  <si>
    <t>Surfinia XXL Salmon Vein</t>
  </si>
  <si>
    <t>Surfinia XXL Taffy Pink</t>
  </si>
  <si>
    <t>Surfinia XXL Watermelon Jazz</t>
  </si>
  <si>
    <t>Surprise Blue Sky</t>
  </si>
  <si>
    <t>Surprise Cobalt Blue</t>
  </si>
  <si>
    <t>Surprise Fire Engine Red</t>
  </si>
  <si>
    <t>Surprise Kardinal</t>
  </si>
  <si>
    <t>Surprise Neon</t>
  </si>
  <si>
    <t>Surprise Pinkalicious</t>
  </si>
  <si>
    <t>Surprise Sparkle Blue</t>
  </si>
  <si>
    <t>Surprise Sparkle Red24</t>
  </si>
  <si>
    <t>Surprise Yellowstone Forever</t>
  </si>
  <si>
    <t>Sweetunia Black Satin</t>
  </si>
  <si>
    <t>Sweetunia Blue Ice</t>
  </si>
  <si>
    <t>Sweetunia Miss Marvelous</t>
  </si>
  <si>
    <t>Sweetunia Purple Gem</t>
  </si>
  <si>
    <t>Tea Flamingo</t>
  </si>
  <si>
    <t>Tea Magenta Vein</t>
  </si>
  <si>
    <t>Veranda Compact Double Sugar Plum</t>
  </si>
  <si>
    <t>Phlox</t>
  </si>
  <si>
    <t>Phloxstar Magenta</t>
  </si>
  <si>
    <t>Phloxstar Red</t>
  </si>
  <si>
    <t>Phloxstar White Imp</t>
  </si>
  <si>
    <t>Plectranthus</t>
  </si>
  <si>
    <t>FanciFillers Guacamole</t>
  </si>
  <si>
    <t>Variegata Swedish Ivy</t>
  </si>
  <si>
    <t>Portulaca</t>
  </si>
  <si>
    <t>Mega Pazzaz Gold</t>
  </si>
  <si>
    <t>Mega Pazzaz Mango Twist</t>
  </si>
  <si>
    <t>Mega Pazzaz Orange</t>
  </si>
  <si>
    <t>Mega Pazzaz Pink Twist</t>
  </si>
  <si>
    <t>Mega Pazzaz Purple</t>
  </si>
  <si>
    <t>Mega Pazzaz Red</t>
  </si>
  <si>
    <t>Samba Bicolor</t>
  </si>
  <si>
    <t>Samba Hot Pink</t>
  </si>
  <si>
    <t>SeaGlass Double Guava</t>
  </si>
  <si>
    <t>SeaGlass Double Magenta</t>
  </si>
  <si>
    <t>SeaGlass Double Orange Shandy</t>
  </si>
  <si>
    <t>SeaGlass Double Yellow</t>
  </si>
  <si>
    <t>SeaGlass Mango Mojito</t>
  </si>
  <si>
    <t>SeaGlass Orange Shandy</t>
  </si>
  <si>
    <t>SeaGlass Pink Lady</t>
  </si>
  <si>
    <t>Watermelon Punch</t>
  </si>
  <si>
    <t>Rudbeckia</t>
  </si>
  <si>
    <t>Dakota Double Gold</t>
  </si>
  <si>
    <t>Dakota Gold</t>
  </si>
  <si>
    <t>Rising Sun Chestnut Gold</t>
  </si>
  <si>
    <t>Salvia</t>
  </si>
  <si>
    <t>Black and Blue</t>
  </si>
  <si>
    <t>Bodacious Jammin Jazz</t>
  </si>
  <si>
    <t>Bodacious Rhythym and Blues</t>
  </si>
  <si>
    <t>Bodacious Smokey Jazz</t>
  </si>
  <si>
    <t>Cathedral Deep Blue</t>
  </si>
  <si>
    <t>Grandstand Purple</t>
  </si>
  <si>
    <t>Grandstand Red</t>
  </si>
  <si>
    <t>Grandstand Red Pink Lipstick</t>
  </si>
  <si>
    <t>Grandstand Salmon</t>
  </si>
  <si>
    <t>Grandstand Strawberry Bicolor</t>
  </si>
  <si>
    <t>Hot Lips</t>
  </si>
  <si>
    <t>Hummingbird Falls</t>
  </si>
  <si>
    <t>Salgoon Lake Blueberry</t>
  </si>
  <si>
    <t>Salgoon Lake Flamingo</t>
  </si>
  <si>
    <t>Salgoon Lake Onega</t>
  </si>
  <si>
    <t>Sallyfun Blue Lagoon</t>
  </si>
  <si>
    <t>Sallyfun Deep Ocean</t>
  </si>
  <si>
    <t>Sallyfun Snow White</t>
  </si>
  <si>
    <t>Tanami Blue</t>
  </si>
  <si>
    <t>Tanami Purple</t>
  </si>
  <si>
    <t>Tanami Red</t>
  </si>
  <si>
    <t>Tanami Salmon</t>
  </si>
  <si>
    <t>Tanami White</t>
  </si>
  <si>
    <t>Velocity Blue</t>
  </si>
  <si>
    <t>Vibe Ignition Fuchsia</t>
  </si>
  <si>
    <t>Vibe Ignition Sunrise</t>
  </si>
  <si>
    <t>Visional Hot Pink</t>
  </si>
  <si>
    <t>Visional Purple</t>
  </si>
  <si>
    <t>Sanvitalia</t>
  </si>
  <si>
    <t>Mezcal</t>
  </si>
  <si>
    <t>Sunvy Super Gold 2025</t>
  </si>
  <si>
    <t>Satureja</t>
  </si>
  <si>
    <t>Indian Mint</t>
  </si>
  <si>
    <t>Scaevola</t>
  </si>
  <si>
    <t>Bombay Compact Dark Blue</t>
  </si>
  <si>
    <t>Bombay Dark Blue</t>
  </si>
  <si>
    <t>Bombay Pink</t>
  </si>
  <si>
    <t>Bombay White</t>
  </si>
  <si>
    <t>Indigo Touch</t>
  </si>
  <si>
    <t>Purple Haze</t>
  </si>
  <si>
    <t>Scalora Brillant</t>
  </si>
  <si>
    <t>Scalora Dark Violet</t>
  </si>
  <si>
    <t>Scalora Diamond Bicolor</t>
  </si>
  <si>
    <t>Surdiva Blue</t>
  </si>
  <si>
    <t>Surdiva Fashion Pink</t>
  </si>
  <si>
    <t>Surdiva White</t>
  </si>
  <si>
    <t>Sedum</t>
  </si>
  <si>
    <t>Yellow Bouquet</t>
  </si>
  <si>
    <t>Senecio</t>
  </si>
  <si>
    <t>Angel Wings</t>
  </si>
  <si>
    <t>Silver Gleam</t>
  </si>
  <si>
    <t>Setcreasea</t>
  </si>
  <si>
    <t>Purple Queen</t>
  </si>
  <si>
    <t>Strobilanthes</t>
  </si>
  <si>
    <t>Persian Shield</t>
  </si>
  <si>
    <t>Thunbergia</t>
  </si>
  <si>
    <t>Arizona Glow</t>
  </si>
  <si>
    <t>TowerPower Orange Dark</t>
  </si>
  <si>
    <t>TowerPower Yellow</t>
  </si>
  <si>
    <t>Torenia</t>
  </si>
  <si>
    <t>Summer Wave Bouquet Blue</t>
  </si>
  <si>
    <t>Summer Wave Bouquet Gold</t>
  </si>
  <si>
    <t>Summer Wave Bouquet White</t>
  </si>
  <si>
    <t>Summer Wave Trailing Large Blue</t>
  </si>
  <si>
    <t>Tradescantia</t>
  </si>
  <si>
    <t>Bridal Veil</t>
  </si>
  <si>
    <t>Nanouk</t>
  </si>
  <si>
    <t>Pistachio</t>
  </si>
  <si>
    <t>Sanna</t>
  </si>
  <si>
    <t>Zebra Rainbow</t>
  </si>
  <si>
    <t>Zebra Red Silver</t>
  </si>
  <si>
    <t>Zebra Yellow</t>
  </si>
  <si>
    <t>Verbena</t>
  </si>
  <si>
    <t>Cloud</t>
  </si>
  <si>
    <t>Empress Flair Burgundy Star</t>
  </si>
  <si>
    <t>Empress Flair Dark Red Charme</t>
  </si>
  <si>
    <t>Empress Flair Lavender Blue</t>
  </si>
  <si>
    <t>Empress Flair Red</t>
  </si>
  <si>
    <t>Empress Flair White</t>
  </si>
  <si>
    <t>Estrella Lobsterfest</t>
  </si>
  <si>
    <t>Lanai Blue</t>
  </si>
  <si>
    <t>Lanai Bright Eyes</t>
  </si>
  <si>
    <t>Lanai Candy Cane</t>
  </si>
  <si>
    <t>Lanai Cyclops Purple</t>
  </si>
  <si>
    <t>Lanai Deep Pink</t>
  </si>
  <si>
    <t>Lanai Green Apple</t>
  </si>
  <si>
    <t>Lanai Magenta</t>
  </si>
  <si>
    <t>Lanai Peach</t>
  </si>
  <si>
    <t>Lanai Purple</t>
  </si>
  <si>
    <t>Lanai Red</t>
  </si>
  <si>
    <t>Lanai Twister Hot Lips</t>
  </si>
  <si>
    <t>Lanai Twister Pink</t>
  </si>
  <si>
    <t>Lanai Twister Purple</t>
  </si>
  <si>
    <t>Lanai Twister Red</t>
  </si>
  <si>
    <t>Lanai White</t>
  </si>
  <si>
    <t>Voodoo Burgundy Star</t>
  </si>
  <si>
    <t>Voodoo Lavender Star</t>
  </si>
  <si>
    <t>Voodoo Red Star</t>
  </si>
  <si>
    <t>Wicked Great Grape</t>
  </si>
  <si>
    <t>Wicked Rad Red</t>
  </si>
  <si>
    <t>Vinca</t>
  </si>
  <si>
    <t>Expoflora</t>
  </si>
  <si>
    <t>Maculata</t>
  </si>
  <si>
    <t>Major Variegata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</si>
</sst>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#,##0;\(#,##0\)"/>
  </numFmts>
  <fonts count="7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24"/>
      <color rgb="FF000000"/>
      <name val="Segoe UI Light"/>
    </font>
    <font>
      <b/>
      <sz val="12"/>
      <color rgb="FF000000"/>
      <name val="Segoe UI Light"/>
    </font>
    <font>
      <b/>
      <sz val="10"/>
      <color rgb="FF000000"/>
      <name val="Arial"/>
    </font>
    <font>
      <sz val="10"/>
      <color rgb="FF000000"/>
      <name val="Arial"/>
    </font>
    <font>
      <sz val="10"/>
      <color rgb="FF000000"/>
      <name val="Segoe U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1" fillId="0" borderId="0" xfId="0" applyFont="1"/>
    <xf numFmtId="0" fontId="2" fillId="0" borderId="0" xfId="0" applyFont="1" applyAlignment="1">
      <alignment vertical="top" readingOrder="1"/>
    </xf>
    <xf numFmtId="0" fontId="3" fillId="0" borderId="0" xfId="0" applyFont="1" applyAlignment="1">
      <alignment vertical="top" readingOrder="1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readingOrder="1"/>
    </xf>
    <xf numFmtId="0" fontId="4" fillId="0" borderId="1" xfId="0" applyFont="1" applyBorder="1" applyAlignment="1">
      <alignment vertical="top" readingOrder="1"/>
    </xf>
    <xf numFmtId="0" fontId="5" fillId="0" borderId="1" xfId="0" applyFont="1" applyBorder="1" applyAlignment="1">
      <alignment horizontal="center" vertical="top" readingOrder="1"/>
    </xf>
    <xf numFmtId="0" fontId="5" fillId="0" borderId="1" xfId="0" applyFont="1" applyBorder="1" applyAlignment="1">
      <alignment vertical="top" readingOrder="1"/>
    </xf>
    <xf numFmtId="0" fontId="6" fillId="0" borderId="1" xfId="0" applyFont="1" applyBorder="1" applyAlignment="1">
      <alignment horizontal="center" vertical="top" readingOrder="1"/>
    </xf>
    <xf numFmtId="164" fontId="6" fillId="0" borderId="1" xfId="0" applyNumberFormat="1" applyFont="1" applyBorder="1" applyAlignment="1">
      <alignment horizontal="center" vertical="top" readingOrder="1"/>
    </xf>
    <xf numFmtId="164" fontId="4" fillId="0" borderId="1" xfId="0" applyNumberFormat="1" applyFont="1" applyBorder="1" applyAlignment="1">
      <alignment horizontal="center" vertical="top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28575</xdr:rowOff>
    </xdr:from>
    <xdr:to>
      <xdr:col>1</xdr:col>
      <xdr:colOff>704850</xdr:colOff>
      <xdr:row>4</xdr:row>
      <xdr:rowOff>57149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0975" y="28575"/>
          <a:ext cx="1514475" cy="9048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brownsgreenhousearvada.sharepoint.com/sites/Share/Shared%20Documents/PLANT%20PROGRAMS/Rocky%20Mountain%20Liners/2025/2025%20Spring%20Liner%20Program%2011.26.24.xlsx" TargetMode="External"/><Relationship Id="rId1" Type="http://schemas.openxmlformats.org/officeDocument/2006/relationships/externalLinkPath" Target="/sites/Share/Shared%20Documents/PLANT%20PROGRAMS/Rocky%20Mountain%20Liners/2025/2025%20Spring%20Liner%20Program%2011.26.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in"/>
      <sheetName val="RML Avail"/>
      <sheetName val="Sheet1"/>
      <sheetName val="Tracking Limited Avail Items"/>
      <sheetName val="2025 RML Spring Master List"/>
      <sheetName val="2025 Drops from Master List"/>
      <sheetName val="2024Drops&amp;2025New Varieties"/>
      <sheetName val="2024 Top 10 RML Items Sold"/>
      <sheetName val="2023 RML Top 10-New Varieties"/>
      <sheetName val="Overhead"/>
      <sheetName val="Capacity"/>
      <sheetName val="I-70 grower trk"/>
      <sheetName val="Broker Program Managers"/>
      <sheetName val="2025 Terms &amp; Conditions"/>
    </sheetNames>
    <sheetDataSet>
      <sheetData sheetId="0" refreshError="1"/>
      <sheetData sheetId="1">
        <row r="2">
          <cell r="B2" t="str">
            <v>Our posted availability reflects plants that we have secured with our suppliers and are sold on a first-come-first-serve basis.  We also welcome new order requests from our entire catalog, check it out at https://rockymountainliners.com/catalog/.  These items generally require a seven week lead time for us to secure and propagate your order.</v>
          </cell>
        </row>
        <row r="9">
          <cell r="F9" t="str">
            <v>Week 52</v>
          </cell>
          <cell r="G9" t="str">
            <v>Week 1</v>
          </cell>
          <cell r="H9" t="str">
            <v>Week 2</v>
          </cell>
          <cell r="I9" t="str">
            <v>Week 3</v>
          </cell>
          <cell r="J9" t="str">
            <v>Week 4</v>
          </cell>
          <cell r="K9" t="str">
            <v>Week 5</v>
          </cell>
          <cell r="L9" t="str">
            <v>Week 6</v>
          </cell>
        </row>
        <row r="10">
          <cell r="B10" t="str">
            <v>Item #</v>
          </cell>
          <cell r="C10" t="str">
            <v>Plant</v>
          </cell>
          <cell r="D10" t="str">
            <v>Variety</v>
          </cell>
          <cell r="E10" t="str">
            <v>Form</v>
          </cell>
          <cell r="F10">
            <v>45649</v>
          </cell>
          <cell r="G10">
            <v>45656</v>
          </cell>
          <cell r="H10">
            <v>45663</v>
          </cell>
          <cell r="I10">
            <v>45670</v>
          </cell>
          <cell r="J10">
            <v>45677</v>
          </cell>
          <cell r="K10">
            <v>45684</v>
          </cell>
          <cell r="L10">
            <v>45691</v>
          </cell>
        </row>
        <row r="11">
          <cell r="B11">
            <v>220133</v>
          </cell>
          <cell r="C11" t="str">
            <v>Acalypha</v>
          </cell>
          <cell r="D11" t="str">
            <v>Firetail</v>
          </cell>
          <cell r="E11" t="str">
            <v>Split51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100</v>
          </cell>
        </row>
        <row r="12">
          <cell r="B12">
            <v>220135</v>
          </cell>
          <cell r="C12" t="str">
            <v>Agastache</v>
          </cell>
          <cell r="D12" t="str">
            <v>Sunrise Orange</v>
          </cell>
          <cell r="E12" t="str">
            <v>Split51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B13">
            <v>220137</v>
          </cell>
          <cell r="C13" t="str">
            <v>Agastache</v>
          </cell>
          <cell r="D13" t="str">
            <v>Sunrise Yellow</v>
          </cell>
          <cell r="E13" t="str">
            <v>Split51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B14">
            <v>220139</v>
          </cell>
          <cell r="C14" t="str">
            <v>Ageratum</v>
          </cell>
          <cell r="D14" t="str">
            <v>Parc Majorelle</v>
          </cell>
          <cell r="E14" t="str">
            <v>Split51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B15">
            <v>405291</v>
          </cell>
          <cell r="C15" t="str">
            <v>Alternathera</v>
          </cell>
          <cell r="D15" t="str">
            <v>Ariba Deep Red</v>
          </cell>
          <cell r="E15" t="str">
            <v>Split51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>
            <v>220141</v>
          </cell>
          <cell r="C16" t="str">
            <v>Alternathera</v>
          </cell>
          <cell r="D16" t="str">
            <v>Choco Chili</v>
          </cell>
          <cell r="E16" t="str">
            <v>Split51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>
            <v>405337</v>
          </cell>
          <cell r="C17" t="str">
            <v>Alternathera</v>
          </cell>
          <cell r="D17" t="str">
            <v>Juwel</v>
          </cell>
          <cell r="E17" t="str">
            <v>Split51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B18">
            <v>405292</v>
          </cell>
          <cell r="C18" t="str">
            <v>Alternathera</v>
          </cell>
          <cell r="D18" t="str">
            <v>True Yellow</v>
          </cell>
          <cell r="E18" t="str">
            <v>Split51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B19">
            <v>405338</v>
          </cell>
          <cell r="C19" t="str">
            <v>Angelonia</v>
          </cell>
          <cell r="D19" t="str">
            <v>Carita Cascade Deep Purple</v>
          </cell>
          <cell r="E19" t="str">
            <v>Split51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B20">
            <v>399123</v>
          </cell>
          <cell r="C20" t="str">
            <v>Angelonia</v>
          </cell>
          <cell r="D20" t="str">
            <v>Carita Purple</v>
          </cell>
          <cell r="E20" t="str">
            <v>Split51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50</v>
          </cell>
        </row>
        <row r="21">
          <cell r="B21">
            <v>399124</v>
          </cell>
          <cell r="C21" t="str">
            <v>Angelonia</v>
          </cell>
          <cell r="D21" t="str">
            <v>Carita Raspberry</v>
          </cell>
          <cell r="E21" t="str">
            <v>Split51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399125</v>
          </cell>
          <cell r="C22" t="str">
            <v>Angelonia</v>
          </cell>
          <cell r="D22" t="str">
            <v>Carita White</v>
          </cell>
          <cell r="E22" t="str">
            <v>Split51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220142</v>
          </cell>
          <cell r="C23" t="str">
            <v>Arctotis</v>
          </cell>
          <cell r="D23" t="str">
            <v>Majec Flamingo</v>
          </cell>
          <cell r="E23" t="str">
            <v>Split51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220143</v>
          </cell>
          <cell r="C24" t="str">
            <v>Arctotis</v>
          </cell>
          <cell r="D24" t="str">
            <v>Majec Fuchsia</v>
          </cell>
          <cell r="E24" t="str">
            <v>Split51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405293</v>
          </cell>
          <cell r="C25" t="str">
            <v>Arctotis</v>
          </cell>
          <cell r="D25" t="str">
            <v>Majec Red Orange</v>
          </cell>
          <cell r="E25" t="str">
            <v>Split51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50</v>
          </cell>
          <cell r="K25">
            <v>0</v>
          </cell>
          <cell r="L25">
            <v>0</v>
          </cell>
        </row>
        <row r="26">
          <cell r="B26">
            <v>403417</v>
          </cell>
          <cell r="C26" t="str">
            <v>Arctotis</v>
          </cell>
          <cell r="D26" t="str">
            <v>Majec Red Yellow</v>
          </cell>
          <cell r="E26" t="str">
            <v>Split51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100</v>
          </cell>
          <cell r="K26">
            <v>0</v>
          </cell>
          <cell r="L26">
            <v>0</v>
          </cell>
        </row>
        <row r="27">
          <cell r="B27">
            <v>403418</v>
          </cell>
          <cell r="C27" t="str">
            <v>Arctotis</v>
          </cell>
          <cell r="D27" t="str">
            <v>Majec Rose White</v>
          </cell>
          <cell r="E27" t="str">
            <v>Split51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403136</v>
          </cell>
          <cell r="C28" t="str">
            <v>Arctotis</v>
          </cell>
          <cell r="D28" t="str">
            <v>Majec Ruby</v>
          </cell>
          <cell r="E28" t="str">
            <v>Split51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220144</v>
          </cell>
          <cell r="C29" t="str">
            <v>Arctotis</v>
          </cell>
          <cell r="D29" t="str">
            <v>Majec Scarlet</v>
          </cell>
          <cell r="E29" t="str">
            <v>Split51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403137</v>
          </cell>
          <cell r="C30" t="str">
            <v>Arctotis</v>
          </cell>
          <cell r="D30" t="str">
            <v>Majec Yellow</v>
          </cell>
          <cell r="E30" t="str">
            <v>Split51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50</v>
          </cell>
          <cell r="K30">
            <v>0</v>
          </cell>
          <cell r="L30">
            <v>0</v>
          </cell>
        </row>
        <row r="31">
          <cell r="B31">
            <v>220149</v>
          </cell>
          <cell r="C31" t="str">
            <v>Argyranthemum</v>
          </cell>
          <cell r="D31" t="str">
            <v>Beauty Yellow</v>
          </cell>
          <cell r="E31" t="str">
            <v>Split51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220145</v>
          </cell>
          <cell r="C32" t="str">
            <v>Argyranthemum</v>
          </cell>
          <cell r="D32" t="str">
            <v>Lollies Berry Gummy</v>
          </cell>
          <cell r="E32" t="str">
            <v>Split51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220146</v>
          </cell>
          <cell r="C33" t="str">
            <v>Argyranthemum</v>
          </cell>
          <cell r="D33" t="str">
            <v>Lollies Buttermint</v>
          </cell>
          <cell r="E33" t="str">
            <v>Split51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220147</v>
          </cell>
          <cell r="C34" t="str">
            <v>Argyranthemum</v>
          </cell>
          <cell r="D34" t="str">
            <v>Lollies Pink Pez</v>
          </cell>
          <cell r="E34" t="str">
            <v>Split51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220148</v>
          </cell>
          <cell r="C35" t="str">
            <v>Argyranthemum</v>
          </cell>
          <cell r="D35" t="str">
            <v>Lollies White Chocolate</v>
          </cell>
          <cell r="E35" t="str">
            <v>Split51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B36">
            <v>220150</v>
          </cell>
          <cell r="C36" t="str">
            <v>Artemisia</v>
          </cell>
          <cell r="D36" t="str">
            <v>Parfum d Ethiopia</v>
          </cell>
          <cell r="E36" t="str">
            <v>Split51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B37">
            <v>220151</v>
          </cell>
          <cell r="C37" t="str">
            <v>Artemisia</v>
          </cell>
          <cell r="D37" t="str">
            <v>Sea Salt</v>
          </cell>
          <cell r="E37" t="str">
            <v>Split51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50</v>
          </cell>
        </row>
        <row r="38">
          <cell r="B38">
            <v>220154</v>
          </cell>
          <cell r="C38" t="str">
            <v>Bacopa</v>
          </cell>
          <cell r="D38" t="str">
            <v>Betty Dark Blue</v>
          </cell>
          <cell r="E38" t="str">
            <v>Split51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B39">
            <v>220155</v>
          </cell>
          <cell r="C39" t="str">
            <v>Bacopa</v>
          </cell>
          <cell r="D39" t="str">
            <v>Betty Pink</v>
          </cell>
          <cell r="E39" t="str">
            <v>Split51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B40">
            <v>220156</v>
          </cell>
          <cell r="C40" t="str">
            <v>Bacopa</v>
          </cell>
          <cell r="D40" t="str">
            <v>Betty White</v>
          </cell>
          <cell r="E40" t="str">
            <v>Split51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B41">
            <v>405339</v>
          </cell>
          <cell r="C41" t="str">
            <v>Bacopa</v>
          </cell>
          <cell r="D41" t="str">
            <v>Calypso Jumbo Pink Eye</v>
          </cell>
          <cell r="E41" t="str">
            <v>Split51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B42">
            <v>405340</v>
          </cell>
          <cell r="C42" t="str">
            <v>Bacopa</v>
          </cell>
          <cell r="D42" t="str">
            <v>Calypso Jumbo White</v>
          </cell>
          <cell r="E42" t="str">
            <v>Split51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B43">
            <v>405341</v>
          </cell>
          <cell r="C43" t="str">
            <v>Begonia</v>
          </cell>
          <cell r="D43" t="str">
            <v>Adora Emerald Salmon</v>
          </cell>
          <cell r="E43" t="str">
            <v>Jumbo50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B44">
            <v>403443</v>
          </cell>
          <cell r="C44" t="str">
            <v>Begonia</v>
          </cell>
          <cell r="D44" t="str">
            <v>Adora Satin Rose</v>
          </cell>
          <cell r="E44" t="str">
            <v>Jumbo50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B45">
            <v>403444</v>
          </cell>
          <cell r="C45" t="str">
            <v>Begonia</v>
          </cell>
          <cell r="D45" t="str">
            <v>Adora Velvet Red</v>
          </cell>
          <cell r="E45" t="str">
            <v>Jumbo50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B46">
            <v>405342</v>
          </cell>
          <cell r="C46" t="str">
            <v>Begonia</v>
          </cell>
          <cell r="D46" t="str">
            <v>Birthday Bash Chocolate Cherry</v>
          </cell>
          <cell r="E46" t="str">
            <v>Jumbo50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50</v>
          </cell>
          <cell r="K46">
            <v>0</v>
          </cell>
          <cell r="L46">
            <v>0</v>
          </cell>
        </row>
        <row r="47">
          <cell r="B47">
            <v>405343</v>
          </cell>
          <cell r="C47" t="str">
            <v>Begonia</v>
          </cell>
          <cell r="D47" t="str">
            <v>Birthday Bash Cotton Candy</v>
          </cell>
          <cell r="E47" t="str">
            <v>Jumbo50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50</v>
          </cell>
          <cell r="K47">
            <v>0</v>
          </cell>
          <cell r="L47">
            <v>50</v>
          </cell>
        </row>
        <row r="48">
          <cell r="B48">
            <v>405344</v>
          </cell>
          <cell r="C48" t="str">
            <v>Begonia</v>
          </cell>
          <cell r="D48" t="str">
            <v>Birthday Bash Cream Puff</v>
          </cell>
          <cell r="E48" t="str">
            <v>Jumbo50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50</v>
          </cell>
        </row>
        <row r="49">
          <cell r="B49">
            <v>405345</v>
          </cell>
          <cell r="C49" t="str">
            <v>Begonia</v>
          </cell>
          <cell r="D49" t="str">
            <v>Birthday Bash Raspberry Sherbet</v>
          </cell>
          <cell r="E49" t="str">
            <v>Jumbo50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B50">
            <v>220922</v>
          </cell>
          <cell r="C50" t="str">
            <v>Begonia</v>
          </cell>
          <cell r="D50" t="str">
            <v>BK Collection Vermillion Hot Pink</v>
          </cell>
          <cell r="E50" t="str">
            <v>Jumbo50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B51">
            <v>220923</v>
          </cell>
          <cell r="C51" t="str">
            <v>Begonia</v>
          </cell>
          <cell r="D51" t="str">
            <v>BK Collection Vermillion Red</v>
          </cell>
          <cell r="E51" t="str">
            <v>Jumbo50</v>
          </cell>
          <cell r="F51">
            <v>0</v>
          </cell>
          <cell r="G51">
            <v>0</v>
          </cell>
          <cell r="H51">
            <v>0</v>
          </cell>
          <cell r="I51">
            <v>50</v>
          </cell>
          <cell r="J51">
            <v>0</v>
          </cell>
          <cell r="K51">
            <v>50</v>
          </cell>
          <cell r="L51">
            <v>0</v>
          </cell>
        </row>
        <row r="52">
          <cell r="B52">
            <v>403382</v>
          </cell>
          <cell r="C52" t="str">
            <v>Begonia</v>
          </cell>
          <cell r="D52" t="str">
            <v>Canary Wings</v>
          </cell>
          <cell r="E52" t="str">
            <v>Jumbo50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B53">
            <v>403368</v>
          </cell>
          <cell r="C53" t="str">
            <v>Begonia</v>
          </cell>
          <cell r="D53" t="str">
            <v>Emerald Ring</v>
          </cell>
          <cell r="E53" t="str">
            <v>Jumbo50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250</v>
          </cell>
          <cell r="L53">
            <v>250</v>
          </cell>
        </row>
        <row r="54">
          <cell r="B54">
            <v>405346</v>
          </cell>
          <cell r="C54" t="str">
            <v>Begonia</v>
          </cell>
          <cell r="D54" t="str">
            <v>Florencio Cerise</v>
          </cell>
          <cell r="E54" t="str">
            <v>Jumbo50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B55">
            <v>403233</v>
          </cell>
          <cell r="C55" t="str">
            <v>Begonia</v>
          </cell>
          <cell r="D55" t="str">
            <v>Florencio Orange</v>
          </cell>
          <cell r="E55" t="str">
            <v>Jumbo50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B56">
            <v>399126</v>
          </cell>
          <cell r="C56" t="str">
            <v>Begonia</v>
          </cell>
          <cell r="D56" t="str">
            <v>Florencio Pink</v>
          </cell>
          <cell r="E56" t="str">
            <v>Jumbo50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B57">
            <v>399127</v>
          </cell>
          <cell r="C57" t="str">
            <v>Begonia</v>
          </cell>
          <cell r="D57" t="str">
            <v>Florencio Red</v>
          </cell>
          <cell r="E57" t="str">
            <v>Jumbo50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B58">
            <v>399128</v>
          </cell>
          <cell r="C58" t="str">
            <v>Begonia</v>
          </cell>
          <cell r="D58" t="str">
            <v>Florencio Yellow</v>
          </cell>
          <cell r="E58" t="str">
            <v>Jumbo50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B59">
            <v>220180</v>
          </cell>
          <cell r="C59" t="str">
            <v>Begonia</v>
          </cell>
          <cell r="D59" t="str">
            <v>Fragrant Falls Peach</v>
          </cell>
          <cell r="E59" t="str">
            <v>Jumbo50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50</v>
          </cell>
        </row>
        <row r="60">
          <cell r="B60">
            <v>403138</v>
          </cell>
          <cell r="C60" t="str">
            <v>Begonia</v>
          </cell>
          <cell r="D60" t="str">
            <v>I´Conia First Kiss Del Sol</v>
          </cell>
          <cell r="E60" t="str">
            <v>Jumbo50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50</v>
          </cell>
          <cell r="K60">
            <v>0</v>
          </cell>
          <cell r="L60">
            <v>50</v>
          </cell>
        </row>
        <row r="61">
          <cell r="B61">
            <v>399129</v>
          </cell>
          <cell r="C61" t="str">
            <v>Begonia</v>
          </cell>
          <cell r="D61" t="str">
            <v>I´Conia La Luna</v>
          </cell>
          <cell r="E61" t="str">
            <v>Jumbo50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100</v>
          </cell>
        </row>
        <row r="62">
          <cell r="B62">
            <v>220157</v>
          </cell>
          <cell r="C62" t="str">
            <v>Begonia</v>
          </cell>
          <cell r="D62" t="str">
            <v>I´Conia Lemon Berry</v>
          </cell>
          <cell r="E62" t="str">
            <v>Jumbo50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B63">
            <v>220158</v>
          </cell>
          <cell r="C63" t="str">
            <v>Begonia</v>
          </cell>
          <cell r="D63" t="str">
            <v>I´Conia Miss Malibu</v>
          </cell>
          <cell r="E63" t="str">
            <v>Jumbo50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B64">
            <v>403197</v>
          </cell>
          <cell r="C64" t="str">
            <v>Begonia</v>
          </cell>
          <cell r="D64" t="str">
            <v>I´Conia Portofino Dark Orange</v>
          </cell>
          <cell r="E64" t="str">
            <v>Jumbo50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B65">
            <v>220159</v>
          </cell>
          <cell r="C65" t="str">
            <v>Begonia</v>
          </cell>
          <cell r="D65" t="str">
            <v>I´Conia Portofino Hot Coral</v>
          </cell>
          <cell r="E65" t="str">
            <v>Jumbo50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50</v>
          </cell>
          <cell r="K65">
            <v>0</v>
          </cell>
          <cell r="L65">
            <v>0</v>
          </cell>
        </row>
        <row r="66">
          <cell r="B66">
            <v>220160</v>
          </cell>
          <cell r="C66" t="str">
            <v>Begonia</v>
          </cell>
          <cell r="D66" t="str">
            <v>I´Conia Portofino Hot Orange</v>
          </cell>
          <cell r="E66" t="str">
            <v>Jumbo50</v>
          </cell>
          <cell r="F66">
            <v>0</v>
          </cell>
          <cell r="G66">
            <v>0</v>
          </cell>
          <cell r="H66">
            <v>50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B67">
            <v>220161</v>
          </cell>
          <cell r="C67" t="str">
            <v>Begonia</v>
          </cell>
          <cell r="D67" t="str">
            <v>I´Conia Portofino Sunrise</v>
          </cell>
          <cell r="E67" t="str">
            <v>Jumbo50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50</v>
          </cell>
          <cell r="K67">
            <v>0</v>
          </cell>
          <cell r="L67">
            <v>0</v>
          </cell>
        </row>
        <row r="68">
          <cell r="B68">
            <v>220162</v>
          </cell>
          <cell r="C68" t="str">
            <v>Begonia</v>
          </cell>
          <cell r="D68" t="str">
            <v>I´Conia Portofino Yellow</v>
          </cell>
          <cell r="E68" t="str">
            <v>Jumbo50</v>
          </cell>
          <cell r="F68">
            <v>0</v>
          </cell>
          <cell r="G68">
            <v>0</v>
          </cell>
          <cell r="H68">
            <v>50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B69">
            <v>220163</v>
          </cell>
          <cell r="C69" t="str">
            <v>Begonia</v>
          </cell>
          <cell r="D69" t="str">
            <v>I´Conia Scentiment Peachy Keen</v>
          </cell>
          <cell r="E69" t="str">
            <v>Jumbo50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50</v>
          </cell>
          <cell r="L69">
            <v>0</v>
          </cell>
        </row>
        <row r="70">
          <cell r="B70">
            <v>220164</v>
          </cell>
          <cell r="C70" t="str">
            <v>Begonia</v>
          </cell>
          <cell r="D70" t="str">
            <v>I´Conia Upright Fire</v>
          </cell>
          <cell r="E70" t="str">
            <v>Jumbo50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50</v>
          </cell>
        </row>
        <row r="71">
          <cell r="B71">
            <v>403196</v>
          </cell>
          <cell r="C71" t="str">
            <v>Begonia</v>
          </cell>
          <cell r="D71" t="str">
            <v>I´Conia Upright Sunshine</v>
          </cell>
          <cell r="E71" t="str">
            <v>Jumbo50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B72">
            <v>403370</v>
          </cell>
          <cell r="C72" t="str">
            <v>Begonia</v>
          </cell>
          <cell r="D72" t="str">
            <v>Rex Jurassic Heartbeat</v>
          </cell>
          <cell r="E72" t="str">
            <v>Jumbo50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B73">
            <v>403371</v>
          </cell>
          <cell r="C73" t="str">
            <v>Begonia</v>
          </cell>
          <cell r="D73" t="str">
            <v xml:space="preserve">Rex Jurassic Jr Berry Swirl </v>
          </cell>
          <cell r="E73" t="str">
            <v>Jumbo50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B74">
            <v>403373</v>
          </cell>
          <cell r="C74" t="str">
            <v>Begonia</v>
          </cell>
          <cell r="D74" t="str">
            <v xml:space="preserve">Rex Jurassic Jr Red Splash </v>
          </cell>
          <cell r="E74" t="str">
            <v>Jumbo50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50</v>
          </cell>
          <cell r="L74">
            <v>50</v>
          </cell>
        </row>
        <row r="75">
          <cell r="B75">
            <v>403374</v>
          </cell>
          <cell r="C75" t="str">
            <v>Begonia</v>
          </cell>
          <cell r="D75" t="str">
            <v>Rex Jurassic Megalo Croc</v>
          </cell>
          <cell r="E75" t="str">
            <v>Jumbo50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B76">
            <v>403375</v>
          </cell>
          <cell r="C76" t="str">
            <v>Begonia</v>
          </cell>
          <cell r="D76" t="str">
            <v>Rex Jurassic Pink Shades</v>
          </cell>
          <cell r="E76" t="str">
            <v>Jumbo50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B77">
            <v>403376</v>
          </cell>
          <cell r="C77" t="str">
            <v>Begonia</v>
          </cell>
          <cell r="D77" t="str">
            <v>Rex Jurassic Pink Splash</v>
          </cell>
          <cell r="E77" t="str">
            <v>Jumbo50</v>
          </cell>
          <cell r="F77">
            <v>0</v>
          </cell>
          <cell r="G77">
            <v>0</v>
          </cell>
          <cell r="H77">
            <v>0</v>
          </cell>
          <cell r="I77">
            <v>50</v>
          </cell>
          <cell r="J77">
            <v>50</v>
          </cell>
          <cell r="K77">
            <v>200</v>
          </cell>
          <cell r="L77">
            <v>200</v>
          </cell>
        </row>
        <row r="78">
          <cell r="B78">
            <v>403377</v>
          </cell>
          <cell r="C78" t="str">
            <v>Begonia</v>
          </cell>
          <cell r="D78" t="str">
            <v>Rex Jurassic Silver Point</v>
          </cell>
          <cell r="E78" t="str">
            <v>Jumbo50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B79">
            <v>403378</v>
          </cell>
          <cell r="C79" t="str">
            <v>Begonia</v>
          </cell>
          <cell r="D79" t="str">
            <v>Rex Jurassic Watermelon</v>
          </cell>
          <cell r="E79" t="str">
            <v>Jumbo50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B80">
            <v>220189</v>
          </cell>
          <cell r="C80" t="str">
            <v>Begonia</v>
          </cell>
          <cell r="D80" t="str">
            <v>Solenia Apricot</v>
          </cell>
          <cell r="E80" t="str">
            <v>Jumbo50</v>
          </cell>
          <cell r="F80">
            <v>0</v>
          </cell>
          <cell r="G80">
            <v>0</v>
          </cell>
          <cell r="H80">
            <v>50</v>
          </cell>
          <cell r="I80">
            <v>0</v>
          </cell>
          <cell r="J80">
            <v>0</v>
          </cell>
          <cell r="K80">
            <v>50</v>
          </cell>
          <cell r="L80">
            <v>450</v>
          </cell>
        </row>
        <row r="81">
          <cell r="B81">
            <v>220173</v>
          </cell>
          <cell r="C81" t="str">
            <v>Begonia</v>
          </cell>
          <cell r="D81" t="str">
            <v>Solenia Chocolate Orange</v>
          </cell>
          <cell r="E81" t="str">
            <v>Jumbo50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400</v>
          </cell>
        </row>
        <row r="82">
          <cell r="B82">
            <v>220190</v>
          </cell>
          <cell r="C82" t="str">
            <v>Begonia</v>
          </cell>
          <cell r="D82" t="str">
            <v>Solenia Dark Pink</v>
          </cell>
          <cell r="E82" t="str">
            <v>Jumbo50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50</v>
          </cell>
          <cell r="L82">
            <v>400</v>
          </cell>
        </row>
        <row r="83">
          <cell r="B83">
            <v>220166</v>
          </cell>
          <cell r="C83" t="str">
            <v>Begonia</v>
          </cell>
          <cell r="D83" t="str">
            <v>Solenia Deep Orange Improved</v>
          </cell>
          <cell r="E83" t="str">
            <v>Jumbo50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B84">
            <v>220167</v>
          </cell>
          <cell r="C84" t="str">
            <v>Begonia</v>
          </cell>
          <cell r="D84" t="str">
            <v>Solenia Dusty Rose</v>
          </cell>
          <cell r="E84" t="str">
            <v>Jumbo50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50</v>
          </cell>
          <cell r="L84">
            <v>0</v>
          </cell>
        </row>
        <row r="85">
          <cell r="B85">
            <v>220191</v>
          </cell>
          <cell r="C85" t="str">
            <v>Begonia</v>
          </cell>
          <cell r="D85" t="str">
            <v>Solenia Light Pink</v>
          </cell>
          <cell r="E85" t="str">
            <v>Jumbo50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50</v>
          </cell>
          <cell r="L85">
            <v>0</v>
          </cell>
        </row>
        <row r="86">
          <cell r="B86">
            <v>220192</v>
          </cell>
          <cell r="C86" t="str">
            <v>Begonia</v>
          </cell>
          <cell r="D86" t="str">
            <v>Solenia Red</v>
          </cell>
          <cell r="E86" t="str">
            <v>Jumbo50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50</v>
          </cell>
          <cell r="L86">
            <v>50</v>
          </cell>
        </row>
        <row r="87">
          <cell r="B87">
            <v>220175</v>
          </cell>
          <cell r="C87" t="str">
            <v>Begonia</v>
          </cell>
          <cell r="D87" t="str">
            <v>Solenia Red Orange</v>
          </cell>
          <cell r="E87" t="str">
            <v>Jumbo50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400</v>
          </cell>
        </row>
        <row r="88">
          <cell r="B88">
            <v>403163</v>
          </cell>
          <cell r="C88" t="str">
            <v>Begonia</v>
          </cell>
          <cell r="D88" t="str">
            <v>Solenia Salmon Coral</v>
          </cell>
          <cell r="E88" t="str">
            <v>Jumbo50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B89">
            <v>220168</v>
          </cell>
          <cell r="C89" t="str">
            <v>Begonia</v>
          </cell>
          <cell r="D89" t="str">
            <v>Solenia Velvet Red</v>
          </cell>
          <cell r="E89" t="str">
            <v>Jumbo50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50</v>
          </cell>
          <cell r="L89">
            <v>0</v>
          </cell>
        </row>
        <row r="90">
          <cell r="B90">
            <v>220193</v>
          </cell>
          <cell r="C90" t="str">
            <v>Begonia</v>
          </cell>
          <cell r="D90" t="str">
            <v>Solenia Yellow</v>
          </cell>
          <cell r="E90" t="str">
            <v>Jumbo50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400</v>
          </cell>
        </row>
        <row r="91">
          <cell r="B91">
            <v>220169</v>
          </cell>
          <cell r="C91" t="str">
            <v>Begonia</v>
          </cell>
          <cell r="D91" t="str">
            <v>Summerwings Dark Elegance</v>
          </cell>
          <cell r="E91" t="str">
            <v>Split51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100</v>
          </cell>
          <cell r="L91">
            <v>50</v>
          </cell>
        </row>
        <row r="92">
          <cell r="B92">
            <v>220183</v>
          </cell>
          <cell r="C92" t="str">
            <v>Begonia</v>
          </cell>
          <cell r="D92" t="str">
            <v>Waterfalls Encanto Bicolor</v>
          </cell>
          <cell r="E92" t="str">
            <v>Split51</v>
          </cell>
          <cell r="F92">
            <v>0</v>
          </cell>
          <cell r="G92">
            <v>0</v>
          </cell>
          <cell r="H92">
            <v>0</v>
          </cell>
          <cell r="I92">
            <v>50</v>
          </cell>
          <cell r="J92">
            <v>0</v>
          </cell>
          <cell r="K92">
            <v>0</v>
          </cell>
          <cell r="L92">
            <v>0</v>
          </cell>
        </row>
        <row r="93">
          <cell r="B93">
            <v>220184</v>
          </cell>
          <cell r="C93" t="str">
            <v>Begonia</v>
          </cell>
          <cell r="D93" t="str">
            <v>Waterfalls Encanto Orange</v>
          </cell>
          <cell r="E93" t="str">
            <v>Split51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B94">
            <v>220185</v>
          </cell>
          <cell r="C94" t="str">
            <v>Begonia</v>
          </cell>
          <cell r="D94" t="str">
            <v>Waterfalls Encanto Pink</v>
          </cell>
          <cell r="E94" t="str">
            <v>Split51</v>
          </cell>
          <cell r="F94">
            <v>0</v>
          </cell>
          <cell r="G94">
            <v>0</v>
          </cell>
          <cell r="H94">
            <v>0</v>
          </cell>
          <cell r="I94">
            <v>50</v>
          </cell>
          <cell r="J94">
            <v>0</v>
          </cell>
          <cell r="K94">
            <v>0</v>
          </cell>
          <cell r="L94">
            <v>50</v>
          </cell>
        </row>
        <row r="95">
          <cell r="B95">
            <v>220186</v>
          </cell>
          <cell r="C95" t="str">
            <v>Begonia</v>
          </cell>
          <cell r="D95" t="str">
            <v>Waterfalls Encanto Red</v>
          </cell>
          <cell r="E95" t="str">
            <v>Split51</v>
          </cell>
          <cell r="F95">
            <v>0</v>
          </cell>
          <cell r="G95">
            <v>0</v>
          </cell>
          <cell r="H95">
            <v>0</v>
          </cell>
          <cell r="I95">
            <v>50</v>
          </cell>
          <cell r="J95">
            <v>0</v>
          </cell>
          <cell r="K95">
            <v>0</v>
          </cell>
          <cell r="L95">
            <v>100</v>
          </cell>
        </row>
        <row r="96">
          <cell r="B96">
            <v>403182</v>
          </cell>
          <cell r="C96" t="str">
            <v>Begonia</v>
          </cell>
          <cell r="D96" t="str">
            <v>Waterfalls Encanto White Blush</v>
          </cell>
          <cell r="E96" t="str">
            <v>Split51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50</v>
          </cell>
        </row>
        <row r="97">
          <cell r="B97">
            <v>220217</v>
          </cell>
          <cell r="C97" t="str">
            <v>Bidens</v>
          </cell>
          <cell r="D97" t="str">
            <v>Beedance Painted Red</v>
          </cell>
          <cell r="E97" t="str">
            <v>Split51</v>
          </cell>
          <cell r="F97">
            <v>0</v>
          </cell>
          <cell r="G97">
            <v>0</v>
          </cell>
          <cell r="H97">
            <v>0</v>
          </cell>
          <cell r="I97">
            <v>50</v>
          </cell>
          <cell r="J97">
            <v>0</v>
          </cell>
          <cell r="K97">
            <v>0</v>
          </cell>
          <cell r="L97">
            <v>0</v>
          </cell>
        </row>
        <row r="98">
          <cell r="B98">
            <v>220211</v>
          </cell>
          <cell r="C98" t="str">
            <v>Bidens</v>
          </cell>
          <cell r="D98" t="str">
            <v>Bidy Gonzales Trailing</v>
          </cell>
          <cell r="E98" t="str">
            <v>Split51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50</v>
          </cell>
        </row>
        <row r="99">
          <cell r="B99">
            <v>403183</v>
          </cell>
          <cell r="C99" t="str">
            <v>Bidens</v>
          </cell>
          <cell r="D99" t="str">
            <v>Blazing Star</v>
          </cell>
          <cell r="E99" t="str">
            <v>Split51</v>
          </cell>
          <cell r="F99">
            <v>0</v>
          </cell>
          <cell r="G99">
            <v>0</v>
          </cell>
          <cell r="H99">
            <v>0</v>
          </cell>
          <cell r="I99">
            <v>50</v>
          </cell>
          <cell r="J99">
            <v>0</v>
          </cell>
          <cell r="K99">
            <v>0</v>
          </cell>
          <cell r="L99">
            <v>0</v>
          </cell>
        </row>
        <row r="100">
          <cell r="B100">
            <v>405347</v>
          </cell>
          <cell r="C100" t="str">
            <v>Bidens</v>
          </cell>
          <cell r="D100" t="str">
            <v>Brazen Eternal Flame</v>
          </cell>
          <cell r="E100" t="str">
            <v>Split51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B101">
            <v>405348</v>
          </cell>
          <cell r="C101" t="str">
            <v>Bidens</v>
          </cell>
          <cell r="D101" t="str">
            <v>Brazen Glowing Sky</v>
          </cell>
          <cell r="E101" t="str">
            <v>Split51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B102">
            <v>405349</v>
          </cell>
          <cell r="C102" t="str">
            <v>Bidens</v>
          </cell>
          <cell r="D102" t="str">
            <v>Brazen Happy Sun</v>
          </cell>
          <cell r="E102" t="str">
            <v>Split51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B103">
            <v>405350</v>
          </cell>
          <cell r="C103" t="str">
            <v>Bidens</v>
          </cell>
          <cell r="D103" t="str">
            <v>Brazen Rising Sun</v>
          </cell>
          <cell r="E103" t="str">
            <v>Split51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B104">
            <v>405351</v>
          </cell>
          <cell r="C104" t="str">
            <v>Bidens</v>
          </cell>
          <cell r="D104" t="str">
            <v>Brazen Samurai</v>
          </cell>
          <cell r="E104" t="str">
            <v>Split51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B105">
            <v>220210</v>
          </cell>
          <cell r="C105" t="str">
            <v>Bidens</v>
          </cell>
          <cell r="D105" t="str">
            <v>Popstar Red</v>
          </cell>
          <cell r="E105" t="str">
            <v>Split51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B106">
            <v>220213</v>
          </cell>
          <cell r="C106" t="str">
            <v>Bidens</v>
          </cell>
          <cell r="D106" t="str">
            <v>Popstar Yellow</v>
          </cell>
          <cell r="E106" t="str">
            <v>Split51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B107">
            <v>220216</v>
          </cell>
          <cell r="C107" t="str">
            <v>Bidens</v>
          </cell>
          <cell r="D107" t="str">
            <v>Spicy Electric White</v>
          </cell>
          <cell r="E107" t="str">
            <v>Split51</v>
          </cell>
          <cell r="F107">
            <v>0</v>
          </cell>
          <cell r="G107">
            <v>0</v>
          </cell>
          <cell r="H107">
            <v>0</v>
          </cell>
          <cell r="I107">
            <v>50</v>
          </cell>
          <cell r="J107">
            <v>0</v>
          </cell>
          <cell r="K107">
            <v>0</v>
          </cell>
          <cell r="L107">
            <v>50</v>
          </cell>
        </row>
        <row r="108">
          <cell r="B108">
            <v>220218</v>
          </cell>
          <cell r="C108" t="str">
            <v>Bracteantha</v>
          </cell>
          <cell r="D108" t="str">
            <v>Cottage Bronze Imp</v>
          </cell>
          <cell r="E108" t="str">
            <v>Split51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B109">
            <v>403198</v>
          </cell>
          <cell r="C109" t="str">
            <v>Bracteantha</v>
          </cell>
          <cell r="D109" t="str">
            <v>Cottage Toffee</v>
          </cell>
          <cell r="E109" t="str">
            <v>Split51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B110">
            <v>220220</v>
          </cell>
          <cell r="C110" t="str">
            <v>Bracteantha</v>
          </cell>
          <cell r="D110" t="str">
            <v>Cottage White</v>
          </cell>
          <cell r="E110" t="str">
            <v>Split51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B111">
            <v>220221</v>
          </cell>
          <cell r="C111" t="str">
            <v>Bracteantha</v>
          </cell>
          <cell r="D111" t="str">
            <v>Cottage Yellow</v>
          </cell>
          <cell r="E111" t="str">
            <v>Split51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B112">
            <v>403139</v>
          </cell>
          <cell r="C112" t="str">
            <v>Bracteantha</v>
          </cell>
          <cell r="D112" t="str">
            <v>Granvia Crimson Sun</v>
          </cell>
          <cell r="E112" t="str">
            <v>Jumbo50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B113">
            <v>399130</v>
          </cell>
          <cell r="C113" t="str">
            <v>Bracteantha</v>
          </cell>
          <cell r="D113" t="str">
            <v>Granvia Gold</v>
          </cell>
          <cell r="E113" t="str">
            <v>Jumbo50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</row>
        <row r="114">
          <cell r="B114">
            <v>399131</v>
          </cell>
          <cell r="C114" t="str">
            <v>Bracteantha</v>
          </cell>
          <cell r="D114" t="str">
            <v>Granvia Harvest Orange</v>
          </cell>
          <cell r="E114" t="str">
            <v>Jumbo50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B115">
            <v>399132</v>
          </cell>
          <cell r="C115" t="str">
            <v>Bracteantha</v>
          </cell>
          <cell r="D115" t="str">
            <v>Granvia Pink</v>
          </cell>
          <cell r="E115" t="str">
            <v>Jumbo50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B116">
            <v>405352</v>
          </cell>
          <cell r="C116" t="str">
            <v>Bracteantha</v>
          </cell>
          <cell r="D116" t="str">
            <v>Granvia White</v>
          </cell>
          <cell r="E116" t="str">
            <v>Jumbo50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50</v>
          </cell>
          <cell r="L116">
            <v>0</v>
          </cell>
        </row>
        <row r="117">
          <cell r="B117">
            <v>220222</v>
          </cell>
          <cell r="C117" t="str">
            <v>Calendula</v>
          </cell>
          <cell r="D117" t="str">
            <v>Cheers Tangerine</v>
          </cell>
          <cell r="E117" t="str">
            <v>Split51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B118">
            <v>220223</v>
          </cell>
          <cell r="C118" t="str">
            <v>Calendula</v>
          </cell>
          <cell r="D118" t="str">
            <v>Cheers Yellow</v>
          </cell>
          <cell r="E118" t="str">
            <v>Split51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B119">
            <v>221561</v>
          </cell>
          <cell r="C119" t="str">
            <v>Calibrachoa</v>
          </cell>
          <cell r="D119" t="str">
            <v>Aloha Canary Yellow</v>
          </cell>
          <cell r="E119" t="str">
            <v>Split51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B120">
            <v>220225</v>
          </cell>
          <cell r="C120" t="str">
            <v>Calibrachoa</v>
          </cell>
          <cell r="D120" t="str">
            <v>Aloha Kona Blue Sky</v>
          </cell>
          <cell r="E120" t="str">
            <v>Split51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50</v>
          </cell>
        </row>
        <row r="121">
          <cell r="B121">
            <v>220227</v>
          </cell>
          <cell r="C121" t="str">
            <v>Calibrachoa</v>
          </cell>
          <cell r="D121" t="str">
            <v>Aloha Kona Dark Red 2022</v>
          </cell>
          <cell r="E121" t="str">
            <v>Split51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100</v>
          </cell>
        </row>
        <row r="122">
          <cell r="B122">
            <v>220229</v>
          </cell>
          <cell r="C122" t="str">
            <v>Calibrachoa</v>
          </cell>
          <cell r="D122" t="str">
            <v>Aloha Kona Hot Orange 2025</v>
          </cell>
          <cell r="E122" t="str">
            <v>Split51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100</v>
          </cell>
        </row>
        <row r="123">
          <cell r="B123">
            <v>220230</v>
          </cell>
          <cell r="C123" t="str">
            <v>Calibrachoa</v>
          </cell>
          <cell r="D123" t="str">
            <v>Aloha Kona Hot Pink</v>
          </cell>
          <cell r="E123" t="str">
            <v>Split51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50</v>
          </cell>
        </row>
        <row r="124">
          <cell r="B124">
            <v>220266</v>
          </cell>
          <cell r="C124" t="str">
            <v>Calibrachoa</v>
          </cell>
          <cell r="D124" t="str">
            <v>Aloha Kona Hula Blue</v>
          </cell>
          <cell r="E124" t="str">
            <v>Split51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B125">
            <v>220267</v>
          </cell>
          <cell r="C125" t="str">
            <v>Calibrachoa</v>
          </cell>
          <cell r="D125" t="str">
            <v>Aloha Kona Hula Gold Medal</v>
          </cell>
          <cell r="E125" t="str">
            <v>Split51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B126">
            <v>220269</v>
          </cell>
          <cell r="C126" t="str">
            <v>Calibrachoa</v>
          </cell>
          <cell r="D126" t="str">
            <v>Aloha Kona Hula Orange</v>
          </cell>
          <cell r="E126" t="str">
            <v>Split51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B127">
            <v>220268</v>
          </cell>
          <cell r="C127" t="str">
            <v>Calibrachoa</v>
          </cell>
          <cell r="D127" t="str">
            <v>Aloha Kona Hula Strawberry</v>
          </cell>
          <cell r="E127" t="str">
            <v>Split51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B128">
            <v>220231</v>
          </cell>
          <cell r="C128" t="str">
            <v>Calibrachoa</v>
          </cell>
          <cell r="D128" t="str">
            <v>Aloha Kona Mango 2025</v>
          </cell>
          <cell r="E128" t="str">
            <v>Split51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50</v>
          </cell>
        </row>
        <row r="129">
          <cell r="B129">
            <v>403165</v>
          </cell>
          <cell r="C129" t="str">
            <v>Calibrachoa</v>
          </cell>
          <cell r="D129" t="str">
            <v>Aloha Kona Midnight Blue 2025</v>
          </cell>
          <cell r="E129" t="str">
            <v>Split51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100</v>
          </cell>
        </row>
        <row r="130">
          <cell r="B130">
            <v>220232</v>
          </cell>
          <cell r="C130" t="str">
            <v>Calibrachoa</v>
          </cell>
          <cell r="D130" t="str">
            <v>Aloha Kona Neon Fuchsia</v>
          </cell>
          <cell r="E130" t="str">
            <v>Split51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50</v>
          </cell>
        </row>
        <row r="131">
          <cell r="B131">
            <v>220233</v>
          </cell>
          <cell r="C131" t="str">
            <v>Calibrachoa</v>
          </cell>
          <cell r="D131" t="str">
            <v>Aloha Kona Orange Zest</v>
          </cell>
          <cell r="E131" t="str">
            <v>Split51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50</v>
          </cell>
        </row>
        <row r="132">
          <cell r="B132">
            <v>220234</v>
          </cell>
          <cell r="C132" t="str">
            <v>Calibrachoa</v>
          </cell>
          <cell r="D132" t="str">
            <v>Aloha Kona Pineapple 2025</v>
          </cell>
          <cell r="E132" t="str">
            <v>Split51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50</v>
          </cell>
        </row>
        <row r="133">
          <cell r="B133">
            <v>220237</v>
          </cell>
          <cell r="C133" t="str">
            <v>Calibrachoa</v>
          </cell>
          <cell r="D133" t="str">
            <v>Aloha Kona Sunshine</v>
          </cell>
          <cell r="E133" t="str">
            <v>Split51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50</v>
          </cell>
          <cell r="L133">
            <v>0</v>
          </cell>
        </row>
        <row r="134">
          <cell r="B134">
            <v>220239</v>
          </cell>
          <cell r="C134" t="str">
            <v>Calibrachoa</v>
          </cell>
          <cell r="D134" t="str">
            <v>Aloha Kona True Blue</v>
          </cell>
          <cell r="E134" t="str">
            <v>Split51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B135">
            <v>220240</v>
          </cell>
          <cell r="C135" t="str">
            <v>Calibrachoa</v>
          </cell>
          <cell r="D135" t="str">
            <v>Aloha Kona White 2024</v>
          </cell>
          <cell r="E135" t="str">
            <v>Split51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B136">
            <v>220241</v>
          </cell>
          <cell r="C136" t="str">
            <v>Calibrachoa</v>
          </cell>
          <cell r="D136" t="str">
            <v>Aloha Midnight Purple</v>
          </cell>
          <cell r="E136" t="str">
            <v>Split51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B137">
            <v>403199</v>
          </cell>
          <cell r="C137" t="str">
            <v>Calibrachoa</v>
          </cell>
          <cell r="D137" t="str">
            <v>Aloha Nani Fire Red</v>
          </cell>
          <cell r="E137" t="str">
            <v>Split51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B138">
            <v>220243</v>
          </cell>
          <cell r="C138" t="str">
            <v>Calibrachoa</v>
          </cell>
          <cell r="D138" t="str">
            <v>Aloha Nani Golden Girl 2025</v>
          </cell>
          <cell r="E138" t="str">
            <v>Split51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B139">
            <v>221532</v>
          </cell>
          <cell r="C139" t="str">
            <v>Calibrachoa</v>
          </cell>
          <cell r="D139" t="str">
            <v>Bloomtastic Blue Sky</v>
          </cell>
          <cell r="E139" t="str">
            <v>Split51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B140">
            <v>220224</v>
          </cell>
          <cell r="C140" t="str">
            <v>Calibrachoa</v>
          </cell>
          <cell r="D140" t="str">
            <v>Bloomtastic Cherry</v>
          </cell>
          <cell r="E140" t="str">
            <v>Split51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50</v>
          </cell>
          <cell r="K140">
            <v>0</v>
          </cell>
          <cell r="L140">
            <v>0</v>
          </cell>
        </row>
        <row r="141">
          <cell r="B141">
            <v>403200</v>
          </cell>
          <cell r="C141" t="str">
            <v>Calibrachoa</v>
          </cell>
          <cell r="D141" t="str">
            <v>Bloomtastic Chili Pepper</v>
          </cell>
          <cell r="E141" t="str">
            <v>Split51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B142">
            <v>220281</v>
          </cell>
          <cell r="C142" t="str">
            <v>Calibrachoa</v>
          </cell>
          <cell r="D142" t="str">
            <v>Bloomtastic Peach Grenadine 2025</v>
          </cell>
          <cell r="E142" t="str">
            <v>Split51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B143">
            <v>220245</v>
          </cell>
          <cell r="C143" t="str">
            <v>Calibrachoa</v>
          </cell>
          <cell r="D143" t="str">
            <v>Bloomtastic Purple</v>
          </cell>
          <cell r="E143" t="str">
            <v>Split51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</row>
        <row r="144">
          <cell r="B144">
            <v>220283</v>
          </cell>
          <cell r="C144" t="str">
            <v>Calibrachoa</v>
          </cell>
          <cell r="D144" t="str">
            <v>Bloomtastic Rose Quartz</v>
          </cell>
          <cell r="E144" t="str">
            <v>Split51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50</v>
          </cell>
          <cell r="K144">
            <v>0</v>
          </cell>
          <cell r="L144">
            <v>0</v>
          </cell>
        </row>
        <row r="145">
          <cell r="B145">
            <v>220246</v>
          </cell>
          <cell r="C145" t="str">
            <v>Calibrachoa</v>
          </cell>
          <cell r="D145" t="str">
            <v>Bloomtastic Serenity 2025</v>
          </cell>
          <cell r="E145" t="str">
            <v>Split51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50</v>
          </cell>
          <cell r="K145">
            <v>0</v>
          </cell>
          <cell r="L145">
            <v>0</v>
          </cell>
        </row>
        <row r="146">
          <cell r="B146">
            <v>405353</v>
          </cell>
          <cell r="C146" t="str">
            <v>Calibrachoa</v>
          </cell>
          <cell r="D146" t="str">
            <v>Bloomtastic Sunshine</v>
          </cell>
          <cell r="E146" t="str">
            <v>Split51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47">
          <cell r="B147">
            <v>220284</v>
          </cell>
          <cell r="C147" t="str">
            <v>Calibrachoa</v>
          </cell>
          <cell r="D147" t="str">
            <v>Bloomtastic Tiki Pink</v>
          </cell>
          <cell r="E147" t="str">
            <v>Split51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</row>
        <row r="148">
          <cell r="B148">
            <v>220285</v>
          </cell>
          <cell r="C148" t="str">
            <v>Calibrachoa</v>
          </cell>
          <cell r="D148" t="str">
            <v>Bloomtastic Yellow</v>
          </cell>
          <cell r="E148" t="str">
            <v>Split51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B149">
            <v>405354</v>
          </cell>
          <cell r="C149" t="str">
            <v>Calibrachoa</v>
          </cell>
          <cell r="D149" t="str">
            <v>Cabrio Amethyst</v>
          </cell>
          <cell r="E149" t="str">
            <v>Split51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B150">
            <v>405355</v>
          </cell>
          <cell r="C150" t="str">
            <v>Calibrachoa</v>
          </cell>
          <cell r="D150" t="str">
            <v>Cabrio Burgundy</v>
          </cell>
          <cell r="E150" t="str">
            <v>Split51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B151">
            <v>405356</v>
          </cell>
          <cell r="C151" t="str">
            <v>Calibrachoa</v>
          </cell>
          <cell r="D151" t="str">
            <v>Cabrio Eclipse Lilac</v>
          </cell>
          <cell r="E151" t="str">
            <v>Split51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B152">
            <v>405357</v>
          </cell>
          <cell r="C152" t="str">
            <v>Calibrachoa</v>
          </cell>
          <cell r="D152" t="str">
            <v>Cabrio Eclipse Strawberry</v>
          </cell>
          <cell r="E152" t="str">
            <v>Split51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B153">
            <v>405358</v>
          </cell>
          <cell r="C153" t="str">
            <v>Calibrachoa</v>
          </cell>
          <cell r="D153" t="str">
            <v>Cabrio Grape</v>
          </cell>
          <cell r="E153" t="str">
            <v>Split51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54">
          <cell r="B154">
            <v>405359</v>
          </cell>
          <cell r="C154" t="str">
            <v>Calibrachoa</v>
          </cell>
          <cell r="D154" t="str">
            <v>Cabrio Pink with Eye</v>
          </cell>
          <cell r="E154" t="str">
            <v>Split51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5">
          <cell r="B155">
            <v>405360</v>
          </cell>
          <cell r="C155" t="str">
            <v>Calibrachoa</v>
          </cell>
          <cell r="D155" t="str">
            <v>Cabrio Yellow</v>
          </cell>
          <cell r="E155" t="str">
            <v>Split51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B156">
            <v>220286</v>
          </cell>
          <cell r="C156" t="str">
            <v>Calibrachoa</v>
          </cell>
          <cell r="D156" t="str">
            <v>Calibasket Glamorous</v>
          </cell>
          <cell r="E156" t="str">
            <v>Split51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</row>
        <row r="157">
          <cell r="B157">
            <v>220247</v>
          </cell>
          <cell r="C157" t="str">
            <v>Calibrachoa</v>
          </cell>
          <cell r="D157" t="str">
            <v>Calibasket Midnight</v>
          </cell>
          <cell r="E157" t="str">
            <v>Split51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58">
          <cell r="B158">
            <v>220250</v>
          </cell>
          <cell r="C158" t="str">
            <v>Calibrachoa</v>
          </cell>
          <cell r="D158" t="str">
            <v>Calibasket Sunny Side</v>
          </cell>
          <cell r="E158" t="str">
            <v>Split51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</row>
        <row r="159">
          <cell r="B159">
            <v>220251</v>
          </cell>
          <cell r="C159" t="str">
            <v>Calibrachoa</v>
          </cell>
          <cell r="D159" t="str">
            <v>Calibasket Yellow</v>
          </cell>
          <cell r="E159" t="str">
            <v>Split51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100</v>
          </cell>
          <cell r="K159">
            <v>0</v>
          </cell>
          <cell r="L159">
            <v>0</v>
          </cell>
        </row>
        <row r="160">
          <cell r="B160">
            <v>405361</v>
          </cell>
          <cell r="C160" t="str">
            <v>Calibrachoa</v>
          </cell>
          <cell r="D160" t="str">
            <v>Caliloco Calico</v>
          </cell>
          <cell r="E160" t="str">
            <v>Split51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</row>
        <row r="161">
          <cell r="B161">
            <v>403262</v>
          </cell>
          <cell r="C161" t="str">
            <v>Calibrachoa</v>
          </cell>
          <cell r="D161" t="str">
            <v>Caliloco Caramel</v>
          </cell>
          <cell r="E161" t="str">
            <v>Split51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2">
          <cell r="B162">
            <v>220280</v>
          </cell>
          <cell r="C162" t="str">
            <v>Calibrachoa</v>
          </cell>
          <cell r="D162" t="str">
            <v>Caliloco Dracula</v>
          </cell>
          <cell r="E162" t="str">
            <v>Split51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50</v>
          </cell>
          <cell r="K162">
            <v>0</v>
          </cell>
          <cell r="L162">
            <v>50</v>
          </cell>
        </row>
        <row r="163">
          <cell r="B163">
            <v>405362</v>
          </cell>
          <cell r="C163" t="str">
            <v>Calibrachoa</v>
          </cell>
          <cell r="D163" t="str">
            <v>Caliloco Dreamland</v>
          </cell>
          <cell r="E163" t="str">
            <v>Split51</v>
          </cell>
          <cell r="F163">
            <v>0</v>
          </cell>
          <cell r="G163">
            <v>0</v>
          </cell>
          <cell r="H163">
            <v>50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4">
          <cell r="B164">
            <v>220265</v>
          </cell>
          <cell r="C164" t="str">
            <v>Calibrachoa</v>
          </cell>
          <cell r="D164" t="str">
            <v>Caliloco Firewalker</v>
          </cell>
          <cell r="E164" t="str">
            <v>Split51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</row>
        <row r="165">
          <cell r="B165">
            <v>405363</v>
          </cell>
          <cell r="C165" t="str">
            <v>Calibrachoa</v>
          </cell>
          <cell r="D165" t="str">
            <v>Caliloco Frankenberry</v>
          </cell>
          <cell r="E165" t="str">
            <v>Split51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B166">
            <v>405364</v>
          </cell>
          <cell r="C166" t="str">
            <v>Calibrachoa</v>
          </cell>
          <cell r="D166" t="str">
            <v>Caliloco Graffitti</v>
          </cell>
          <cell r="E166" t="str">
            <v>Split51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B167">
            <v>403202</v>
          </cell>
          <cell r="C167" t="str">
            <v>Calibrachoa</v>
          </cell>
          <cell r="D167" t="str">
            <v>Caliloco Illusion</v>
          </cell>
          <cell r="E167" t="str">
            <v>Split51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B168">
            <v>405365</v>
          </cell>
          <cell r="C168" t="str">
            <v>Calibrachoa</v>
          </cell>
          <cell r="D168" t="str">
            <v>Caliloco Plum Trouble</v>
          </cell>
          <cell r="E168" t="str">
            <v>Split51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B169">
            <v>220275</v>
          </cell>
          <cell r="C169" t="str">
            <v>Calibrachoa</v>
          </cell>
          <cell r="D169" t="str">
            <v>Caliloco Skywalker</v>
          </cell>
          <cell r="E169" t="str">
            <v>Split51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</row>
        <row r="170">
          <cell r="B170">
            <v>405366</v>
          </cell>
          <cell r="C170" t="str">
            <v>Calibrachoa</v>
          </cell>
          <cell r="D170" t="str">
            <v>Caliloco Starfire Blue</v>
          </cell>
          <cell r="E170" t="str">
            <v>Split51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</row>
        <row r="171">
          <cell r="B171">
            <v>220252</v>
          </cell>
          <cell r="C171" t="str">
            <v>Calibrachoa</v>
          </cell>
          <cell r="D171" t="str">
            <v>Calitastic Bordeaux Star</v>
          </cell>
          <cell r="E171" t="str">
            <v>Split51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B172">
            <v>403140</v>
          </cell>
          <cell r="C172" t="str">
            <v>Calibrachoa</v>
          </cell>
          <cell r="D172" t="str">
            <v>Calitastic Cappuccino</v>
          </cell>
          <cell r="E172" t="str">
            <v>Split51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50</v>
          </cell>
          <cell r="K172">
            <v>0</v>
          </cell>
          <cell r="L172">
            <v>0</v>
          </cell>
        </row>
        <row r="173">
          <cell r="B173">
            <v>221536</v>
          </cell>
          <cell r="C173" t="str">
            <v>Calibrachoa</v>
          </cell>
          <cell r="D173" t="str">
            <v>Calitastic Ice Blue</v>
          </cell>
          <cell r="E173" t="str">
            <v>Split51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</row>
        <row r="174">
          <cell r="B174">
            <v>399133</v>
          </cell>
          <cell r="C174" t="str">
            <v>Calibrachoa</v>
          </cell>
          <cell r="D174" t="str">
            <v>Calitastic Noble Blue</v>
          </cell>
          <cell r="E174" t="str">
            <v>Split51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</row>
        <row r="175">
          <cell r="B175">
            <v>220291</v>
          </cell>
          <cell r="C175" t="str">
            <v>Calibrachoa</v>
          </cell>
          <cell r="D175" t="str">
            <v>Calitastic Tricolor Pink</v>
          </cell>
          <cell r="E175" t="str">
            <v>Split51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50</v>
          </cell>
          <cell r="K175">
            <v>0</v>
          </cell>
          <cell r="L175">
            <v>0</v>
          </cell>
        </row>
        <row r="176">
          <cell r="B176">
            <v>405367</v>
          </cell>
          <cell r="C176" t="str">
            <v>Calibrachoa</v>
          </cell>
          <cell r="D176" t="str">
            <v>Callie Blueberry Spark</v>
          </cell>
          <cell r="E176" t="str">
            <v>Split51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</row>
        <row r="177">
          <cell r="B177">
            <v>405368</v>
          </cell>
          <cell r="C177" t="str">
            <v>Calibrachoa</v>
          </cell>
          <cell r="D177" t="str">
            <v>Callie Dark Red</v>
          </cell>
          <cell r="E177" t="str">
            <v>Split51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B178">
            <v>405369</v>
          </cell>
          <cell r="C178" t="str">
            <v>Calibrachoa</v>
          </cell>
          <cell r="D178" t="str">
            <v>Callie Hot Pink</v>
          </cell>
          <cell r="E178" t="str">
            <v>Split51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B179">
            <v>405370</v>
          </cell>
          <cell r="C179" t="str">
            <v>Calibrachoa</v>
          </cell>
          <cell r="D179" t="str">
            <v>Callie Hot Pink Spark</v>
          </cell>
          <cell r="E179" t="str">
            <v>Split51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</row>
        <row r="180">
          <cell r="B180">
            <v>405371</v>
          </cell>
          <cell r="C180" t="str">
            <v>Calibrachoa</v>
          </cell>
          <cell r="D180" t="str">
            <v>Callie Rose</v>
          </cell>
          <cell r="E180" t="str">
            <v>Split51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B181">
            <v>405372</v>
          </cell>
          <cell r="C181" t="str">
            <v>Calibrachoa</v>
          </cell>
          <cell r="D181" t="str">
            <v>Callie Star Orange</v>
          </cell>
          <cell r="E181" t="str">
            <v>Split51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</row>
        <row r="182">
          <cell r="B182">
            <v>405373</v>
          </cell>
          <cell r="C182" t="str">
            <v>Calibrachoa</v>
          </cell>
          <cell r="D182" t="str">
            <v>Callie Strawberry Spark</v>
          </cell>
          <cell r="E182" t="str">
            <v>Split51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</row>
        <row r="183">
          <cell r="B183">
            <v>405374</v>
          </cell>
          <cell r="C183" t="str">
            <v>Calibrachoa</v>
          </cell>
          <cell r="D183" t="str">
            <v>Callie White</v>
          </cell>
          <cell r="E183" t="str">
            <v>Split51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4">
          <cell r="B184">
            <v>405375</v>
          </cell>
          <cell r="C184" t="str">
            <v>Calibrachoa</v>
          </cell>
          <cell r="D184" t="str">
            <v>Callie Yellow</v>
          </cell>
          <cell r="E184" t="str">
            <v>Split51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</row>
        <row r="185">
          <cell r="B185">
            <v>220254</v>
          </cell>
          <cell r="C185" t="str">
            <v>Calibrachoa</v>
          </cell>
          <cell r="D185" t="str">
            <v>Candy Shop Fancy Berry</v>
          </cell>
          <cell r="E185" t="str">
            <v>Split51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B186">
            <v>220255</v>
          </cell>
          <cell r="C186" t="str">
            <v>Calibrachoa</v>
          </cell>
          <cell r="D186" t="str">
            <v>Candy Shop Grape Splash</v>
          </cell>
          <cell r="E186" t="str">
            <v>Split51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50</v>
          </cell>
          <cell r="K186">
            <v>0</v>
          </cell>
          <cell r="L186">
            <v>0</v>
          </cell>
        </row>
        <row r="187">
          <cell r="B187">
            <v>220258</v>
          </cell>
          <cell r="C187" t="str">
            <v>Calibrachoa</v>
          </cell>
          <cell r="D187" t="str">
            <v>Chameleon Avant-Garden</v>
          </cell>
          <cell r="E187" t="str">
            <v>Split51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B188">
            <v>220259</v>
          </cell>
          <cell r="C188" t="str">
            <v>Calibrachoa</v>
          </cell>
          <cell r="D188" t="str">
            <v>Chameleon Blackberry Pie</v>
          </cell>
          <cell r="E188" t="str">
            <v>Split51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</row>
        <row r="189">
          <cell r="B189">
            <v>220260</v>
          </cell>
          <cell r="C189" t="str">
            <v>Calibrachoa</v>
          </cell>
          <cell r="D189" t="str">
            <v>Chameleon Blueberry Scone</v>
          </cell>
          <cell r="E189" t="str">
            <v>Split51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</row>
        <row r="190">
          <cell r="B190">
            <v>220261</v>
          </cell>
          <cell r="C190" t="str">
            <v>Calibrachoa</v>
          </cell>
          <cell r="D190" t="str">
            <v>Chameleon Sunshine Berry</v>
          </cell>
          <cell r="E190" t="str">
            <v>Split51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1">
          <cell r="B191">
            <v>220262</v>
          </cell>
          <cell r="C191" t="str">
            <v>Calibrachoa</v>
          </cell>
          <cell r="D191" t="str">
            <v>Chameleon Tart Deco</v>
          </cell>
          <cell r="E191" t="str">
            <v>Split51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50</v>
          </cell>
          <cell r="K191">
            <v>0</v>
          </cell>
          <cell r="L191">
            <v>0</v>
          </cell>
        </row>
        <row r="192">
          <cell r="B192">
            <v>405376</v>
          </cell>
          <cell r="C192" t="str">
            <v>Calibrachoa</v>
          </cell>
          <cell r="D192" t="str">
            <v>Cielo Blue Delicious</v>
          </cell>
          <cell r="E192" t="str">
            <v>Split51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3">
          <cell r="B193">
            <v>405378</v>
          </cell>
          <cell r="C193" t="str">
            <v>Calibrachoa</v>
          </cell>
          <cell r="D193" t="str">
            <v>Cielo Blue Star</v>
          </cell>
          <cell r="E193" t="str">
            <v>Split51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</row>
        <row r="194">
          <cell r="B194">
            <v>405377</v>
          </cell>
          <cell r="C194" t="str">
            <v>Calibrachoa</v>
          </cell>
          <cell r="D194" t="str">
            <v>Cielo Firecracker</v>
          </cell>
          <cell r="E194" t="str">
            <v>Split51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</row>
        <row r="195">
          <cell r="B195">
            <v>405379</v>
          </cell>
          <cell r="C195" t="str">
            <v>Calibrachoa</v>
          </cell>
          <cell r="D195" t="str">
            <v>Cielo Orange Star</v>
          </cell>
          <cell r="E195" t="str">
            <v>Split51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</row>
        <row r="196">
          <cell r="B196">
            <v>405380</v>
          </cell>
          <cell r="C196" t="str">
            <v>Calibrachoa</v>
          </cell>
          <cell r="D196" t="str">
            <v>Cielo Pink Star</v>
          </cell>
          <cell r="E196" t="str">
            <v>Split51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B197">
            <v>405381</v>
          </cell>
          <cell r="C197" t="str">
            <v>Calibrachoa</v>
          </cell>
          <cell r="D197" t="str">
            <v>Cielo Red Star</v>
          </cell>
          <cell r="E197" t="str">
            <v>Split51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B198">
            <v>220293</v>
          </cell>
          <cell r="C198" t="str">
            <v>Calibrachoa</v>
          </cell>
          <cell r="D198" t="str">
            <v>Eyeconic Apricot</v>
          </cell>
          <cell r="E198" t="str">
            <v>Split51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B199">
            <v>403470</v>
          </cell>
          <cell r="C199" t="str">
            <v>Calibrachoa</v>
          </cell>
          <cell r="D199" t="str">
            <v>Eyeconic Cherry Blossom</v>
          </cell>
          <cell r="E199" t="str">
            <v>Split51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</row>
        <row r="200">
          <cell r="B200">
            <v>405283</v>
          </cell>
          <cell r="C200" t="str">
            <v>Calibrachoa</v>
          </cell>
          <cell r="D200" t="str">
            <v>Eyeconic Compact Sunset</v>
          </cell>
          <cell r="E200" t="str">
            <v>Split51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</row>
        <row r="201">
          <cell r="B201">
            <v>405382</v>
          </cell>
          <cell r="C201" t="str">
            <v>Calibrachoa</v>
          </cell>
          <cell r="D201" t="str">
            <v>Eyeconic Orange</v>
          </cell>
          <cell r="E201" t="str">
            <v>Split51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2">
          <cell r="B202">
            <v>405284</v>
          </cell>
          <cell r="C202" t="str">
            <v>Calibrachoa</v>
          </cell>
          <cell r="D202" t="str">
            <v>Eyeconic Peach</v>
          </cell>
          <cell r="E202" t="str">
            <v>Split51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</row>
        <row r="203">
          <cell r="B203">
            <v>220263</v>
          </cell>
          <cell r="C203" t="str">
            <v>Calibrachoa</v>
          </cell>
          <cell r="D203" t="str">
            <v>Eyeconic Pink</v>
          </cell>
          <cell r="E203" t="str">
            <v>Split51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</row>
        <row r="204">
          <cell r="B204">
            <v>220264</v>
          </cell>
          <cell r="C204" t="str">
            <v>Calibrachoa</v>
          </cell>
          <cell r="D204" t="str">
            <v>Eyeconic Purple</v>
          </cell>
          <cell r="E204" t="str">
            <v>Split51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50</v>
          </cell>
          <cell r="K204">
            <v>0</v>
          </cell>
          <cell r="L204">
            <v>0</v>
          </cell>
        </row>
        <row r="205">
          <cell r="B205">
            <v>220273</v>
          </cell>
          <cell r="C205" t="str">
            <v>Calibrachoa</v>
          </cell>
          <cell r="D205" t="str">
            <v>Ombre Pink</v>
          </cell>
          <cell r="E205" t="str">
            <v>Split51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B206">
            <v>403128</v>
          </cell>
          <cell r="C206" t="str">
            <v>Calibrachoa</v>
          </cell>
          <cell r="D206" t="str">
            <v>Ombre Purple</v>
          </cell>
          <cell r="E206" t="str">
            <v>Split51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7">
          <cell r="B207">
            <v>403141</v>
          </cell>
          <cell r="C207" t="str">
            <v>Calibrachoa</v>
          </cell>
          <cell r="D207" t="str">
            <v>Tik Tok Apricot</v>
          </cell>
          <cell r="E207" t="str">
            <v>Split51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</row>
        <row r="208">
          <cell r="B208">
            <v>221542</v>
          </cell>
          <cell r="C208" t="str">
            <v>Calibrachoa</v>
          </cell>
          <cell r="D208" t="str">
            <v>Tik Tok Crystal</v>
          </cell>
          <cell r="E208" t="str">
            <v>Split51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09">
          <cell r="B209">
            <v>220277</v>
          </cell>
          <cell r="C209" t="str">
            <v>Calibrachoa</v>
          </cell>
          <cell r="D209" t="str">
            <v>TikTok Grape</v>
          </cell>
          <cell r="E209" t="str">
            <v>Split51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</row>
        <row r="210">
          <cell r="B210">
            <v>220299</v>
          </cell>
          <cell r="C210" t="str">
            <v>Calibrachoa</v>
          </cell>
          <cell r="D210" t="str">
            <v>TikTok Orange</v>
          </cell>
          <cell r="E210" t="str">
            <v>Split51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B211">
            <v>220278</v>
          </cell>
          <cell r="C211" t="str">
            <v>Calibrachoa</v>
          </cell>
          <cell r="D211" t="str">
            <v>TikTok Rose 2024</v>
          </cell>
          <cell r="E211" t="str">
            <v>Split51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B212">
            <v>220279</v>
          </cell>
          <cell r="C212" t="str">
            <v>Calibrachoa</v>
          </cell>
          <cell r="D212" t="str">
            <v>TikTok White</v>
          </cell>
          <cell r="E212" t="str">
            <v>Split51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3">
          <cell r="B213">
            <v>403263</v>
          </cell>
          <cell r="C213" t="str">
            <v>Chlorophytum</v>
          </cell>
          <cell r="D213" t="str">
            <v>Green w/White Edge</v>
          </cell>
          <cell r="E213" t="str">
            <v>Jumbo50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</row>
        <row r="214">
          <cell r="B214">
            <v>399135</v>
          </cell>
          <cell r="C214" t="str">
            <v>Chlorophytum</v>
          </cell>
          <cell r="D214" t="str">
            <v>White w/Green Edge</v>
          </cell>
          <cell r="E214" t="str">
            <v>Jumbo50</v>
          </cell>
          <cell r="F214">
            <v>0</v>
          </cell>
          <cell r="G214">
            <v>0</v>
          </cell>
          <cell r="H214">
            <v>50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</row>
        <row r="215">
          <cell r="B215">
            <v>220313</v>
          </cell>
          <cell r="C215" t="str">
            <v>Cleome</v>
          </cell>
          <cell r="D215" t="str">
            <v>Clementine Blush</v>
          </cell>
          <cell r="E215" t="str">
            <v>Split51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50</v>
          </cell>
        </row>
        <row r="216">
          <cell r="B216">
            <v>403142</v>
          </cell>
          <cell r="C216" t="str">
            <v>Cleome</v>
          </cell>
          <cell r="D216" t="str">
            <v>Clementine Pink</v>
          </cell>
          <cell r="E216" t="str">
            <v>Split51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</row>
        <row r="217">
          <cell r="B217">
            <v>220314</v>
          </cell>
          <cell r="C217" t="str">
            <v>Cleome</v>
          </cell>
          <cell r="D217" t="str">
            <v>Clementine Violet</v>
          </cell>
          <cell r="E217" t="str">
            <v>Split51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18">
          <cell r="B218">
            <v>403143</v>
          </cell>
          <cell r="C218" t="str">
            <v>Coleus</v>
          </cell>
          <cell r="D218" t="str">
            <v>Alabama Sunset</v>
          </cell>
          <cell r="E218" t="str">
            <v>Split51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100</v>
          </cell>
        </row>
        <row r="219">
          <cell r="B219">
            <v>220317</v>
          </cell>
          <cell r="C219" t="str">
            <v>Coleus</v>
          </cell>
          <cell r="D219" t="str">
            <v>Caipirinha</v>
          </cell>
          <cell r="E219" t="str">
            <v>Split51</v>
          </cell>
          <cell r="F219">
            <v>0</v>
          </cell>
          <cell r="G219">
            <v>0</v>
          </cell>
          <cell r="H219">
            <v>50</v>
          </cell>
          <cell r="I219">
            <v>0</v>
          </cell>
          <cell r="J219">
            <v>0</v>
          </cell>
          <cell r="K219">
            <v>0</v>
          </cell>
          <cell r="L219">
            <v>50</v>
          </cell>
        </row>
        <row r="220">
          <cell r="B220">
            <v>405383</v>
          </cell>
          <cell r="C220" t="str">
            <v>Coleus</v>
          </cell>
          <cell r="D220" t="str">
            <v>Down Town Dallas</v>
          </cell>
          <cell r="E220" t="str">
            <v>Split51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1">
          <cell r="B221">
            <v>399136</v>
          </cell>
          <cell r="C221" t="str">
            <v>Coleus</v>
          </cell>
          <cell r="D221" t="str">
            <v>Down Town Nashville</v>
          </cell>
          <cell r="E221" t="str">
            <v>Split51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</row>
        <row r="222">
          <cell r="B222">
            <v>405295</v>
          </cell>
          <cell r="C222" t="str">
            <v>Coleus</v>
          </cell>
          <cell r="D222" t="str">
            <v>Down Town NYC Nights</v>
          </cell>
          <cell r="E222" t="str">
            <v>Split51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</row>
        <row r="223">
          <cell r="B223">
            <v>405296</v>
          </cell>
          <cell r="C223" t="str">
            <v>Coleus</v>
          </cell>
          <cell r="D223" t="str">
            <v>Down Town Santa Monica</v>
          </cell>
          <cell r="E223" t="str">
            <v>Split51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B224">
            <v>220323</v>
          </cell>
          <cell r="C224" t="str">
            <v>Coleus</v>
          </cell>
          <cell r="D224" t="str">
            <v>Down Town Vegas Neon</v>
          </cell>
          <cell r="E224" t="str">
            <v>Split51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5">
          <cell r="B225">
            <v>220316</v>
          </cell>
          <cell r="C225" t="str">
            <v>Coleus</v>
          </cell>
          <cell r="D225" t="str">
            <v>Fishnet Stockings</v>
          </cell>
          <cell r="E225" t="str">
            <v>Split51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</row>
        <row r="226">
          <cell r="B226">
            <v>220318</v>
          </cell>
          <cell r="C226" t="str">
            <v>Coleus</v>
          </cell>
          <cell r="D226" t="str">
            <v>Great Falls Angel</v>
          </cell>
          <cell r="E226" t="str">
            <v>Split51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7">
          <cell r="B227">
            <v>220319</v>
          </cell>
          <cell r="C227" t="str">
            <v>Coleus</v>
          </cell>
          <cell r="D227" t="str">
            <v>Great Falls Iguazu</v>
          </cell>
          <cell r="E227" t="str">
            <v>Split51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B228">
            <v>220320</v>
          </cell>
          <cell r="C228" t="str">
            <v>Coleus</v>
          </cell>
          <cell r="D228" t="str">
            <v>Great Falls Niagara</v>
          </cell>
          <cell r="E228" t="str">
            <v>Split51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B229">
            <v>403264</v>
          </cell>
          <cell r="C229" t="str">
            <v>Coleus</v>
          </cell>
          <cell r="D229" t="str">
            <v>Great Falls Rose Gold</v>
          </cell>
          <cell r="E229" t="str">
            <v>Split51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B230">
            <v>220321</v>
          </cell>
          <cell r="C230" t="str">
            <v>Coleus</v>
          </cell>
          <cell r="D230" t="str">
            <v>Great Falls Yosemite</v>
          </cell>
          <cell r="E230" t="str">
            <v>Split51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1">
          <cell r="B231">
            <v>220322</v>
          </cell>
          <cell r="C231" t="str">
            <v>Coleus</v>
          </cell>
          <cell r="D231" t="str">
            <v>Kingwood Torch</v>
          </cell>
          <cell r="E231" t="str">
            <v>Split51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B232">
            <v>405251</v>
          </cell>
          <cell r="C232" t="str">
            <v>Coleus</v>
          </cell>
          <cell r="D232" t="str">
            <v>Main Street Alligator Alley</v>
          </cell>
          <cell r="E232" t="str">
            <v>Split51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B233">
            <v>220324</v>
          </cell>
          <cell r="C233" t="str">
            <v>Coleus</v>
          </cell>
          <cell r="D233" t="str">
            <v>Main Street Beale Street</v>
          </cell>
          <cell r="E233" t="str">
            <v>Split51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50</v>
          </cell>
        </row>
        <row r="234">
          <cell r="B234">
            <v>220345</v>
          </cell>
          <cell r="C234" t="str">
            <v>Coleus</v>
          </cell>
          <cell r="D234" t="str">
            <v>Main Street Bourbon Street</v>
          </cell>
          <cell r="E234" t="str">
            <v>Split51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5">
          <cell r="B235">
            <v>220325</v>
          </cell>
          <cell r="C235" t="str">
            <v>Coleus</v>
          </cell>
          <cell r="D235" t="str">
            <v>Main Street Broad Street</v>
          </cell>
          <cell r="E235" t="str">
            <v>Split51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36">
          <cell r="B236">
            <v>220326</v>
          </cell>
          <cell r="C236" t="str">
            <v>Coleus</v>
          </cell>
          <cell r="D236" t="str">
            <v>Main Street Fifth Avenue</v>
          </cell>
          <cell r="E236" t="str">
            <v>Split51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</row>
        <row r="237">
          <cell r="B237">
            <v>220327</v>
          </cell>
          <cell r="C237" t="str">
            <v>Coleus</v>
          </cell>
          <cell r="D237" t="str">
            <v>Main Street La Rambla</v>
          </cell>
          <cell r="E237" t="str">
            <v>Split51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</row>
        <row r="238">
          <cell r="B238">
            <v>405297</v>
          </cell>
          <cell r="C238" t="str">
            <v>Coleus</v>
          </cell>
          <cell r="D238" t="str">
            <v>Main Street Lombardi Street</v>
          </cell>
          <cell r="E238" t="str">
            <v>Split51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B239">
            <v>220340</v>
          </cell>
          <cell r="C239" t="str">
            <v>Coleus</v>
          </cell>
          <cell r="D239" t="str">
            <v>Main Street Orchard Road</v>
          </cell>
          <cell r="E239" t="str">
            <v>Split51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B240">
            <v>220328</v>
          </cell>
          <cell r="C240" t="str">
            <v>Coleus</v>
          </cell>
          <cell r="D240" t="str">
            <v>Main Street River Walk</v>
          </cell>
          <cell r="E240" t="str">
            <v>Split51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B241">
            <v>220329</v>
          </cell>
          <cell r="C241" t="str">
            <v>Coleus</v>
          </cell>
          <cell r="D241" t="str">
            <v>Main Street Rodeo Drive</v>
          </cell>
          <cell r="E241" t="str">
            <v>Split51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B242">
            <v>220330</v>
          </cell>
          <cell r="C242" t="str">
            <v>Coleus</v>
          </cell>
          <cell r="D242" t="str">
            <v>Main Street Ruby Road</v>
          </cell>
          <cell r="E242" t="str">
            <v>Split51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</row>
        <row r="243">
          <cell r="B243">
            <v>220331</v>
          </cell>
          <cell r="C243" t="str">
            <v>Coleus</v>
          </cell>
          <cell r="D243" t="str">
            <v>Main Street Wall Street</v>
          </cell>
          <cell r="E243" t="str">
            <v>Split51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B244">
            <v>399075</v>
          </cell>
          <cell r="C244" t="str">
            <v>Coleus</v>
          </cell>
          <cell r="D244" t="str">
            <v>Peter's Wonder</v>
          </cell>
          <cell r="E244" t="str">
            <v>Split51</v>
          </cell>
          <cell r="F244">
            <v>0</v>
          </cell>
          <cell r="G244">
            <v>0</v>
          </cell>
          <cell r="H244">
            <v>50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</row>
        <row r="245">
          <cell r="B245">
            <v>399076</v>
          </cell>
          <cell r="C245" t="str">
            <v>Coleus</v>
          </cell>
          <cell r="D245" t="str">
            <v>Rustic Orange</v>
          </cell>
          <cell r="E245" t="str">
            <v>Split51</v>
          </cell>
          <cell r="F245">
            <v>0</v>
          </cell>
          <cell r="G245">
            <v>0</v>
          </cell>
          <cell r="H245">
            <v>50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B246">
            <v>405384</v>
          </cell>
          <cell r="C246" t="str">
            <v>Coleus</v>
          </cell>
          <cell r="D246" t="str">
            <v>Skeletal</v>
          </cell>
          <cell r="E246" t="str">
            <v>Split51</v>
          </cell>
          <cell r="F246">
            <v>0</v>
          </cell>
          <cell r="G246">
            <v>0</v>
          </cell>
          <cell r="H246">
            <v>50</v>
          </cell>
          <cell r="I246">
            <v>0</v>
          </cell>
          <cell r="J246">
            <v>0</v>
          </cell>
          <cell r="K246">
            <v>0</v>
          </cell>
          <cell r="L246">
            <v>50</v>
          </cell>
        </row>
        <row r="247">
          <cell r="B247">
            <v>220332</v>
          </cell>
          <cell r="C247" t="str">
            <v>Coleus</v>
          </cell>
          <cell r="D247" t="str">
            <v>Sky Fire</v>
          </cell>
          <cell r="E247" t="str">
            <v>Split51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B248">
            <v>405385</v>
          </cell>
          <cell r="C248" t="str">
            <v>Coleus</v>
          </cell>
          <cell r="D248" t="str">
            <v>Stained Glassworks Crown Jewel 2024</v>
          </cell>
          <cell r="E248" t="str">
            <v>Split51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49">
          <cell r="B249">
            <v>220343</v>
          </cell>
          <cell r="C249" t="str">
            <v>Coleus</v>
          </cell>
          <cell r="D249" t="str">
            <v>Stained Glassworks Flashbulb</v>
          </cell>
          <cell r="E249" t="str">
            <v>Split51</v>
          </cell>
          <cell r="F249">
            <v>0</v>
          </cell>
          <cell r="G249">
            <v>0</v>
          </cell>
          <cell r="H249">
            <v>50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</row>
        <row r="250">
          <cell r="B250">
            <v>405298</v>
          </cell>
          <cell r="C250" t="str">
            <v>Coleus</v>
          </cell>
          <cell r="D250" t="str">
            <v>Stained Glassworks Presidio</v>
          </cell>
          <cell r="E250" t="str">
            <v>Split51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</row>
        <row r="251">
          <cell r="B251">
            <v>220336</v>
          </cell>
          <cell r="C251" t="str">
            <v>Coleus</v>
          </cell>
          <cell r="D251" t="str">
            <v>Stained Glassworks Raspberry Tart</v>
          </cell>
          <cell r="E251" t="str">
            <v>Split51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2">
          <cell r="B252">
            <v>220337</v>
          </cell>
          <cell r="C252" t="str">
            <v>Coleus</v>
          </cell>
          <cell r="D252" t="str">
            <v>Down Town Royalty</v>
          </cell>
          <cell r="E252" t="str">
            <v>Split51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50</v>
          </cell>
        </row>
        <row r="253">
          <cell r="B253">
            <v>220339</v>
          </cell>
          <cell r="C253" t="str">
            <v>Coleus</v>
          </cell>
          <cell r="D253" t="str">
            <v>Stained Glassworks Velvet</v>
          </cell>
          <cell r="E253" t="str">
            <v>Split51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</row>
        <row r="254">
          <cell r="B254">
            <v>403181</v>
          </cell>
          <cell r="C254" t="str">
            <v>Coleus</v>
          </cell>
          <cell r="D254" t="str">
            <v>Talavera Moondust</v>
          </cell>
          <cell r="E254" t="str">
            <v>Split51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</row>
        <row r="255">
          <cell r="B255">
            <v>399122</v>
          </cell>
          <cell r="C255" t="str">
            <v>Coleus</v>
          </cell>
          <cell r="D255" t="str">
            <v>Talavera Pink Tricolor</v>
          </cell>
          <cell r="E255" t="str">
            <v>Split51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50</v>
          </cell>
        </row>
        <row r="256">
          <cell r="B256">
            <v>405386</v>
          </cell>
          <cell r="C256" t="str">
            <v>Coleus</v>
          </cell>
          <cell r="D256" t="str">
            <v>Talavera Sienna</v>
          </cell>
          <cell r="E256" t="str">
            <v>Split51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B257">
            <v>220352</v>
          </cell>
          <cell r="C257" t="str">
            <v>Combo</v>
          </cell>
          <cell r="D257" t="str">
            <v>Confetti Garden Hawaiian Kalani</v>
          </cell>
          <cell r="E257" t="str">
            <v>Jumbo50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</row>
        <row r="258">
          <cell r="B258">
            <v>220354</v>
          </cell>
          <cell r="C258" t="str">
            <v>Combo</v>
          </cell>
          <cell r="D258" t="str">
            <v>Confetti Garden Hawaiian Mahalo</v>
          </cell>
          <cell r="E258" t="str">
            <v>Jumbo50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59">
          <cell r="B259">
            <v>220384</v>
          </cell>
          <cell r="C259" t="str">
            <v>Combo</v>
          </cell>
          <cell r="D259" t="str">
            <v>Confetti Garden Material Girl</v>
          </cell>
          <cell r="E259" t="str">
            <v>Jumbo50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</row>
        <row r="260">
          <cell r="B260">
            <v>220359</v>
          </cell>
          <cell r="C260" t="str">
            <v>Combo</v>
          </cell>
          <cell r="D260" t="str">
            <v>Confetti Garden Rockin Red</v>
          </cell>
          <cell r="E260" t="str">
            <v>Jumbo50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</row>
        <row r="261">
          <cell r="B261">
            <v>220360</v>
          </cell>
          <cell r="C261" t="str">
            <v>Combo</v>
          </cell>
          <cell r="D261" t="str">
            <v>Confetti Garden Shocking Blue</v>
          </cell>
          <cell r="E261" t="str">
            <v>Jumbo50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</row>
        <row r="262">
          <cell r="B262">
            <v>220362</v>
          </cell>
          <cell r="C262" t="str">
            <v>Combo</v>
          </cell>
          <cell r="D262" t="str">
            <v>Confetti Garden Sparkle Blue</v>
          </cell>
          <cell r="E262" t="str">
            <v>Jumbo50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B263">
            <v>403205</v>
          </cell>
          <cell r="C263" t="str">
            <v>Combo</v>
          </cell>
          <cell r="D263" t="str">
            <v>Confetti Garden Stars and Stripes Glory</v>
          </cell>
          <cell r="E263" t="str">
            <v>Jumbo50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50</v>
          </cell>
        </row>
        <row r="264">
          <cell r="B264">
            <v>405387</v>
          </cell>
          <cell r="C264" t="str">
            <v>Combo</v>
          </cell>
          <cell r="D264" t="str">
            <v>Confetti Garden Trio Mix Blueberry Parfait</v>
          </cell>
          <cell r="E264" t="str">
            <v>Jumbo50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5">
          <cell r="B265">
            <v>403146</v>
          </cell>
          <cell r="C265" t="str">
            <v>Combo</v>
          </cell>
          <cell r="D265" t="str">
            <v xml:space="preserve">Confetti Garden Waterfall </v>
          </cell>
          <cell r="E265" t="str">
            <v>Jumbo50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50</v>
          </cell>
        </row>
        <row r="266">
          <cell r="B266">
            <v>405388</v>
          </cell>
          <cell r="C266" t="str">
            <v>Combo</v>
          </cell>
          <cell r="D266" t="str">
            <v>DuraBella Bumbleberry Jam</v>
          </cell>
          <cell r="E266" t="str">
            <v>Jumbo50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50</v>
          </cell>
        </row>
        <row r="267">
          <cell r="B267">
            <v>220369</v>
          </cell>
          <cell r="C267" t="str">
            <v>Combo</v>
          </cell>
          <cell r="D267" t="str">
            <v>DuraBella Crazy Love</v>
          </cell>
          <cell r="E267" t="str">
            <v>Jumbo50</v>
          </cell>
          <cell r="F267">
            <v>0</v>
          </cell>
          <cell r="G267">
            <v>0</v>
          </cell>
          <cell r="H267">
            <v>50</v>
          </cell>
          <cell r="I267">
            <v>0</v>
          </cell>
          <cell r="J267">
            <v>0</v>
          </cell>
          <cell r="K267">
            <v>0</v>
          </cell>
          <cell r="L267">
            <v>50</v>
          </cell>
        </row>
        <row r="268">
          <cell r="B268">
            <v>220371</v>
          </cell>
          <cell r="C268" t="str">
            <v>Combo</v>
          </cell>
          <cell r="D268" t="str">
            <v>DuraBella King of Rock &amp; Roll</v>
          </cell>
          <cell r="E268" t="str">
            <v>Jumbo50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50</v>
          </cell>
        </row>
        <row r="269">
          <cell r="B269">
            <v>405389</v>
          </cell>
          <cell r="C269" t="str">
            <v>Combo</v>
          </cell>
          <cell r="D269" t="str">
            <v>DuraBella Niagara Sunshine</v>
          </cell>
          <cell r="E269" t="str">
            <v>Jumbo50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</row>
        <row r="270">
          <cell r="B270">
            <v>220346</v>
          </cell>
          <cell r="C270" t="str">
            <v>Combo</v>
          </cell>
          <cell r="D270" t="str">
            <v>DuraBella Ombre Sundown</v>
          </cell>
          <cell r="E270" t="str">
            <v>Jumbo50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50</v>
          </cell>
        </row>
        <row r="271">
          <cell r="B271">
            <v>405390</v>
          </cell>
          <cell r="C271" t="str">
            <v>Combo</v>
          </cell>
          <cell r="D271" t="str">
            <v>DuraBella Parrot Head</v>
          </cell>
          <cell r="E271" t="str">
            <v>Jumbo50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</row>
        <row r="272">
          <cell r="B272">
            <v>405252</v>
          </cell>
          <cell r="C272" t="str">
            <v>Combo</v>
          </cell>
          <cell r="D272" t="str">
            <v>Kwik Kombos Beach Bum Mix</v>
          </cell>
          <cell r="E272" t="str">
            <v>Jumbo50</v>
          </cell>
          <cell r="F272">
            <v>50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3">
          <cell r="B273">
            <v>403154</v>
          </cell>
          <cell r="C273" t="str">
            <v>Combo</v>
          </cell>
          <cell r="D273" t="str">
            <v>Kwik Kombos Blue Lightning Imp</v>
          </cell>
          <cell r="E273" t="str">
            <v>Jumbo50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</row>
        <row r="274">
          <cell r="B274">
            <v>403414</v>
          </cell>
          <cell r="C274" t="str">
            <v>Combo</v>
          </cell>
          <cell r="D274" t="str">
            <v>Kwik Kombos Blueberry Blast Mix</v>
          </cell>
          <cell r="E274" t="str">
            <v>Jumbo50</v>
          </cell>
          <cell r="F274">
            <v>50</v>
          </cell>
          <cell r="G274">
            <v>0</v>
          </cell>
          <cell r="H274">
            <v>50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</row>
        <row r="275">
          <cell r="B275">
            <v>405391</v>
          </cell>
          <cell r="C275" t="str">
            <v>Combo</v>
          </cell>
          <cell r="D275" t="str">
            <v>Kwik Kombos Bombay Summer Sparkller Mix</v>
          </cell>
          <cell r="E275" t="str">
            <v>Jumbo50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</row>
        <row r="276">
          <cell r="B276">
            <v>405392</v>
          </cell>
          <cell r="C276" t="str">
            <v>Combo</v>
          </cell>
          <cell r="D276" t="str">
            <v>Kwik Kombos Cabrio Life is a Highway Mix</v>
          </cell>
          <cell r="E276" t="str">
            <v>Jumbo50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50</v>
          </cell>
        </row>
        <row r="277">
          <cell r="B277">
            <v>405393</v>
          </cell>
          <cell r="C277" t="str">
            <v>Combo</v>
          </cell>
          <cell r="D277" t="str">
            <v>Kwik Kombos Callie Cabana Mix</v>
          </cell>
          <cell r="E277" t="str">
            <v>Jumbo50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</row>
        <row r="278">
          <cell r="B278">
            <v>405394</v>
          </cell>
          <cell r="C278" t="str">
            <v>Combo</v>
          </cell>
          <cell r="D278" t="str">
            <v>Kwik Kombos Crushed Velvet Mix</v>
          </cell>
          <cell r="E278" t="str">
            <v>Jumbo50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</row>
        <row r="279">
          <cell r="B279">
            <v>405395</v>
          </cell>
          <cell r="C279" t="str">
            <v>Combo</v>
          </cell>
          <cell r="D279" t="str">
            <v>Kwik Kombos Dekko Lavender Twist Mix</v>
          </cell>
          <cell r="E279" t="str">
            <v>Jumbo50</v>
          </cell>
          <cell r="F279">
            <v>50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</row>
        <row r="280">
          <cell r="B280">
            <v>405396</v>
          </cell>
          <cell r="C280" t="str">
            <v>Combo</v>
          </cell>
          <cell r="D280" t="str">
            <v>Kwik Kombos Disco Inferno Mix</v>
          </cell>
          <cell r="E280" t="str">
            <v>Jumbo50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50</v>
          </cell>
        </row>
        <row r="281">
          <cell r="B281">
            <v>399140</v>
          </cell>
          <cell r="C281" t="str">
            <v>Combo</v>
          </cell>
          <cell r="D281" t="str">
            <v>Kwik Kombos Fire and Ice</v>
          </cell>
          <cell r="E281" t="str">
            <v>Jumbo50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50</v>
          </cell>
        </row>
        <row r="282">
          <cell r="B282">
            <v>399141</v>
          </cell>
          <cell r="C282" t="str">
            <v>Combo</v>
          </cell>
          <cell r="D282" t="str">
            <v>Kwik Kombos Grape Expectations Imp</v>
          </cell>
          <cell r="E282" t="str">
            <v>Jumbo50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</row>
        <row r="283">
          <cell r="B283">
            <v>405397</v>
          </cell>
          <cell r="C283" t="str">
            <v>Combo</v>
          </cell>
          <cell r="D283" t="str">
            <v>Kwik Kombos Itsy Bitsy Mix</v>
          </cell>
          <cell r="E283" t="str">
            <v>Jumbo50</v>
          </cell>
          <cell r="F283">
            <v>0</v>
          </cell>
          <cell r="G283">
            <v>0</v>
          </cell>
          <cell r="H283">
            <v>50</v>
          </cell>
          <cell r="I283">
            <v>0</v>
          </cell>
          <cell r="J283">
            <v>0</v>
          </cell>
          <cell r="K283">
            <v>0</v>
          </cell>
          <cell r="L283">
            <v>50</v>
          </cell>
        </row>
        <row r="284">
          <cell r="B284">
            <v>403415</v>
          </cell>
          <cell r="C284" t="str">
            <v>Combo</v>
          </cell>
          <cell r="D284" t="str">
            <v>Kwik Kombos Itsy Trifection Mix</v>
          </cell>
          <cell r="E284" t="str">
            <v>Jumbo50</v>
          </cell>
          <cell r="F284">
            <v>50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50</v>
          </cell>
        </row>
        <row r="285">
          <cell r="B285">
            <v>399143</v>
          </cell>
          <cell r="C285" t="str">
            <v>Combo</v>
          </cell>
          <cell r="D285" t="str">
            <v>Kwik Kombos Mermaids Tails</v>
          </cell>
          <cell r="E285" t="str">
            <v>Jumbo50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50</v>
          </cell>
        </row>
        <row r="286">
          <cell r="B286">
            <v>399077</v>
          </cell>
          <cell r="C286" t="str">
            <v>Combo</v>
          </cell>
          <cell r="D286" t="str">
            <v>Kwik Kombos Night in Pompeii</v>
          </cell>
          <cell r="E286" t="str">
            <v>Jumbo50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</row>
        <row r="287">
          <cell r="B287">
            <v>399078</v>
          </cell>
          <cell r="C287" t="str">
            <v>Combo</v>
          </cell>
          <cell r="D287" t="str">
            <v>Kwik Kombos Pink Lemonade</v>
          </cell>
          <cell r="E287" t="str">
            <v>Jumbo50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50</v>
          </cell>
        </row>
        <row r="288">
          <cell r="B288">
            <v>399144</v>
          </cell>
          <cell r="C288" t="str">
            <v>Combo</v>
          </cell>
          <cell r="D288" t="str">
            <v>Kwik Kombos Rockets Red Glare Imp</v>
          </cell>
          <cell r="E288" t="str">
            <v>Jumbo50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50</v>
          </cell>
        </row>
        <row r="289">
          <cell r="B289">
            <v>220385</v>
          </cell>
          <cell r="C289" t="str">
            <v>Combo</v>
          </cell>
          <cell r="D289" t="str">
            <v>Passion Combos Chameleon Blackberry Tart Mix</v>
          </cell>
          <cell r="E289" t="str">
            <v>Jumbo50</v>
          </cell>
          <cell r="F289">
            <v>0</v>
          </cell>
          <cell r="G289">
            <v>0</v>
          </cell>
          <cell r="H289">
            <v>50</v>
          </cell>
          <cell r="I289">
            <v>0</v>
          </cell>
          <cell r="J289">
            <v>0</v>
          </cell>
          <cell r="K289">
            <v>0</v>
          </cell>
          <cell r="L289">
            <v>50</v>
          </cell>
        </row>
        <row r="290">
          <cell r="B290">
            <v>405398</v>
          </cell>
          <cell r="C290" t="str">
            <v>Combo</v>
          </cell>
          <cell r="D290" t="str">
            <v>Passion Combos Ramblin Summer Melody</v>
          </cell>
          <cell r="E290" t="str">
            <v>Jumbo50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1">
          <cell r="B291">
            <v>220378</v>
          </cell>
          <cell r="C291" t="str">
            <v>Combo</v>
          </cell>
          <cell r="D291" t="str">
            <v>Passion Combos Safari</v>
          </cell>
          <cell r="E291" t="str">
            <v>Jumbo50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</row>
        <row r="292">
          <cell r="B292">
            <v>405400</v>
          </cell>
          <cell r="C292" t="str">
            <v>Combo</v>
          </cell>
          <cell r="D292" t="str">
            <v>Passion Combos Shiny Diamond</v>
          </cell>
          <cell r="E292" t="str">
            <v>Jumbo50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</row>
        <row r="293">
          <cell r="B293">
            <v>405401</v>
          </cell>
          <cell r="C293" t="str">
            <v>Combo</v>
          </cell>
          <cell r="D293" t="str">
            <v>Sunpatiens Boombox Boogie Mix</v>
          </cell>
          <cell r="E293" t="str">
            <v>Jumbo50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</row>
        <row r="294">
          <cell r="B294">
            <v>403234</v>
          </cell>
          <cell r="C294" t="str">
            <v>Combo</v>
          </cell>
          <cell r="D294" t="str">
            <v>Sunpatiens Compact Best Friends</v>
          </cell>
          <cell r="E294" t="str">
            <v>Jumbo50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50</v>
          </cell>
        </row>
        <row r="295">
          <cell r="B295">
            <v>399148</v>
          </cell>
          <cell r="C295" t="str">
            <v>Combo</v>
          </cell>
          <cell r="D295" t="str">
            <v>Sunpatiens Compact Happy Days</v>
          </cell>
          <cell r="E295" t="str">
            <v>Jumbo50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</row>
        <row r="296">
          <cell r="B296">
            <v>403553</v>
          </cell>
          <cell r="C296" t="str">
            <v>Combo</v>
          </cell>
          <cell r="D296" t="str">
            <v>Sunpatiens Compact Hawaiian Sunset</v>
          </cell>
          <cell r="E296" t="str">
            <v>Jumbo50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50</v>
          </cell>
        </row>
        <row r="297">
          <cell r="B297">
            <v>403126</v>
          </cell>
          <cell r="C297" t="str">
            <v>Combo</v>
          </cell>
          <cell r="D297" t="str">
            <v>Sunpatiens Compact Pink Beryl</v>
          </cell>
          <cell r="E297" t="str">
            <v>Jumbo50</v>
          </cell>
          <cell r="F297">
            <v>0</v>
          </cell>
          <cell r="G297">
            <v>0</v>
          </cell>
          <cell r="H297">
            <v>50</v>
          </cell>
          <cell r="I297">
            <v>0</v>
          </cell>
          <cell r="J297">
            <v>0</v>
          </cell>
          <cell r="K297">
            <v>0</v>
          </cell>
          <cell r="L297">
            <v>50</v>
          </cell>
        </row>
        <row r="298">
          <cell r="B298">
            <v>220379</v>
          </cell>
          <cell r="C298" t="str">
            <v>Combo</v>
          </cell>
          <cell r="D298" t="str">
            <v>Sunpatiens Forever Summer Mix</v>
          </cell>
          <cell r="E298" t="str">
            <v>Jumbo50</v>
          </cell>
          <cell r="F298">
            <v>0</v>
          </cell>
          <cell r="G298">
            <v>0</v>
          </cell>
          <cell r="H298">
            <v>50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</row>
        <row r="299">
          <cell r="B299">
            <v>220382</v>
          </cell>
          <cell r="C299" t="str">
            <v>Combo</v>
          </cell>
          <cell r="D299" t="str">
            <v>Sunpatiens Summer Salsa Mix</v>
          </cell>
          <cell r="E299" t="str">
            <v>Jumbo50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50</v>
          </cell>
        </row>
        <row r="300">
          <cell r="B300">
            <v>403235</v>
          </cell>
          <cell r="C300" t="str">
            <v>Combo</v>
          </cell>
          <cell r="D300" t="str">
            <v>SuperCal Bonfire Premium Mix</v>
          </cell>
          <cell r="E300" t="str">
            <v>Jumbo50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50</v>
          </cell>
          <cell r="K300">
            <v>0</v>
          </cell>
          <cell r="L300">
            <v>100</v>
          </cell>
        </row>
        <row r="301">
          <cell r="B301">
            <v>405402</v>
          </cell>
          <cell r="C301" t="str">
            <v>Combo</v>
          </cell>
          <cell r="D301" t="str">
            <v>Supercal Standing Ovation Mix</v>
          </cell>
          <cell r="E301" t="str">
            <v>Jumbo50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</row>
        <row r="302">
          <cell r="B302">
            <v>405335</v>
          </cell>
          <cell r="C302" t="str">
            <v>Cordyline</v>
          </cell>
          <cell r="D302" t="str">
            <v>Can Can</v>
          </cell>
          <cell r="E302" t="str">
            <v>72 Cell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</row>
        <row r="303">
          <cell r="B303">
            <v>405269</v>
          </cell>
          <cell r="C303" t="str">
            <v>Cordyline</v>
          </cell>
          <cell r="D303" t="str">
            <v>Charlie Boy</v>
          </cell>
          <cell r="E303" t="str">
            <v>72 Cell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</row>
        <row r="304">
          <cell r="B304">
            <v>405403</v>
          </cell>
          <cell r="C304" t="str">
            <v>Cordyline</v>
          </cell>
          <cell r="D304" t="str">
            <v xml:space="preserve">Cordyline Panic Burgundy </v>
          </cell>
          <cell r="E304" t="str">
            <v>72 Cell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5">
          <cell r="B305">
            <v>405404</v>
          </cell>
          <cell r="C305" t="str">
            <v>Cordyline</v>
          </cell>
          <cell r="D305" t="str">
            <v>Festival Burgundy (Red Fountain)</v>
          </cell>
          <cell r="E305" t="str">
            <v>72 Cell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</row>
        <row r="306">
          <cell r="B306">
            <v>405405</v>
          </cell>
          <cell r="C306" t="str">
            <v>Cordyline</v>
          </cell>
          <cell r="D306" t="str">
            <v>Magic Star</v>
          </cell>
          <cell r="E306" t="str">
            <v>72 Cell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</row>
        <row r="307">
          <cell r="B307">
            <v>405270</v>
          </cell>
          <cell r="C307" t="str">
            <v>Cordyline</v>
          </cell>
          <cell r="D307" t="str">
            <v>Paso Doble</v>
          </cell>
          <cell r="E307" t="str">
            <v>72 Cell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</row>
        <row r="308">
          <cell r="B308">
            <v>405271</v>
          </cell>
          <cell r="C308" t="str">
            <v>Cordyline</v>
          </cell>
          <cell r="D308" t="str">
            <v>Red Sensation</v>
          </cell>
          <cell r="E308" t="str">
            <v>72 Cell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09">
          <cell r="B309">
            <v>405272</v>
          </cell>
          <cell r="C309" t="str">
            <v>Cordyline</v>
          </cell>
          <cell r="D309" t="str">
            <v>Red Star</v>
          </cell>
          <cell r="E309" t="str">
            <v>72 Cell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</row>
        <row r="310">
          <cell r="B310">
            <v>405336</v>
          </cell>
          <cell r="C310" t="str">
            <v>Cordyline</v>
          </cell>
          <cell r="D310" t="str">
            <v>Salsa</v>
          </cell>
          <cell r="E310" t="str">
            <v>72 Cell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</row>
        <row r="311">
          <cell r="B311">
            <v>405281</v>
          </cell>
          <cell r="C311" t="str">
            <v>Cordyline</v>
          </cell>
          <cell r="D311" t="str">
            <v>Superstar</v>
          </cell>
          <cell r="E311" t="str">
            <v>72 Cell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</row>
        <row r="312">
          <cell r="B312">
            <v>405273</v>
          </cell>
          <cell r="C312" t="str">
            <v>Cordyline</v>
          </cell>
          <cell r="D312" t="str">
            <v>Torbay Dazzler</v>
          </cell>
          <cell r="E312" t="str">
            <v>72 Cell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B313">
            <v>405406</v>
          </cell>
          <cell r="C313" t="str">
            <v>Cosmos</v>
          </cell>
          <cell r="D313" t="str">
            <v>Cherry Chocolate</v>
          </cell>
          <cell r="E313" t="str">
            <v>Split51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50</v>
          </cell>
          <cell r="L313">
            <v>0</v>
          </cell>
        </row>
        <row r="314">
          <cell r="B314">
            <v>220386</v>
          </cell>
          <cell r="C314" t="str">
            <v>Craspedia globosa</v>
          </cell>
          <cell r="D314" t="str">
            <v>Golf Beauty</v>
          </cell>
          <cell r="E314" t="str">
            <v>Jumbo50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50</v>
          </cell>
          <cell r="L314">
            <v>50</v>
          </cell>
        </row>
        <row r="315">
          <cell r="B315">
            <v>220387</v>
          </cell>
          <cell r="C315" t="str">
            <v>Crossandra</v>
          </cell>
          <cell r="D315" t="str">
            <v>Orange</v>
          </cell>
          <cell r="E315" t="str">
            <v>Split51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6">
          <cell r="B316">
            <v>220388</v>
          </cell>
          <cell r="C316" t="str">
            <v>Crossandra</v>
          </cell>
          <cell r="D316" t="str">
            <v>Watermelon</v>
          </cell>
          <cell r="E316" t="str">
            <v>Split51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</row>
        <row r="317">
          <cell r="B317">
            <v>403185</v>
          </cell>
          <cell r="C317" t="str">
            <v>Cuphea</v>
          </cell>
          <cell r="D317" t="str">
            <v>Cubano Presidente</v>
          </cell>
          <cell r="E317" t="str">
            <v>Split51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8">
          <cell r="B318">
            <v>220391</v>
          </cell>
          <cell r="C318" t="str">
            <v>Cuphea</v>
          </cell>
          <cell r="D318" t="str">
            <v>David Verity</v>
          </cell>
          <cell r="E318" t="str">
            <v>Split51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50</v>
          </cell>
        </row>
        <row r="319">
          <cell r="B319">
            <v>220392</v>
          </cell>
          <cell r="C319" t="str">
            <v>Cuphea</v>
          </cell>
          <cell r="D319" t="str">
            <v>Funny Face</v>
          </cell>
          <cell r="E319" t="str">
            <v>Split51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0">
          <cell r="B320">
            <v>403206</v>
          </cell>
          <cell r="C320" t="str">
            <v>Cuphea</v>
          </cell>
          <cell r="D320" t="str">
            <v>Hummingbird's Lunch</v>
          </cell>
          <cell r="E320" t="str">
            <v>Split51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</row>
        <row r="321">
          <cell r="B321">
            <v>399150</v>
          </cell>
          <cell r="C321" t="str">
            <v>Cuphea</v>
          </cell>
          <cell r="D321" t="str">
            <v>Lavender Lace</v>
          </cell>
          <cell r="E321" t="str">
            <v>Split51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</row>
        <row r="322">
          <cell r="B322">
            <v>405407</v>
          </cell>
          <cell r="C322" t="str">
            <v>Dahlia</v>
          </cell>
          <cell r="D322" t="str">
            <v>Dahlegria Apricot Tricolor</v>
          </cell>
          <cell r="E322" t="str">
            <v>Split51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</row>
        <row r="323">
          <cell r="B323">
            <v>405408</v>
          </cell>
          <cell r="C323" t="str">
            <v>Dahlia</v>
          </cell>
          <cell r="D323" t="str">
            <v>Dahlegria Red</v>
          </cell>
          <cell r="E323" t="str">
            <v>Split51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</row>
        <row r="324">
          <cell r="B324">
            <v>405409</v>
          </cell>
          <cell r="C324" t="str">
            <v>Dahlia</v>
          </cell>
          <cell r="D324" t="str">
            <v>Dahlegria Sunrise</v>
          </cell>
          <cell r="E324" t="str">
            <v>Split51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5">
          <cell r="B325">
            <v>220395</v>
          </cell>
          <cell r="C325" t="str">
            <v>Dahlia</v>
          </cell>
          <cell r="D325" t="str">
            <v>Electro Pink</v>
          </cell>
          <cell r="E325" t="str">
            <v>Split51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</row>
        <row r="326">
          <cell r="B326">
            <v>405410</v>
          </cell>
          <cell r="C326" t="str">
            <v>Dahlia</v>
          </cell>
          <cell r="D326" t="str">
            <v>Hypnotica Candy Corn</v>
          </cell>
          <cell r="E326" t="str">
            <v>Split51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</row>
        <row r="327">
          <cell r="B327">
            <v>403147</v>
          </cell>
          <cell r="C327" t="str">
            <v>Dahlia</v>
          </cell>
          <cell r="D327" t="str">
            <v>Hypnotica Electric Pink</v>
          </cell>
          <cell r="E327" t="str">
            <v>Split51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50</v>
          </cell>
        </row>
        <row r="328">
          <cell r="B328">
            <v>220396</v>
          </cell>
          <cell r="C328" t="str">
            <v>Dahlia</v>
          </cell>
          <cell r="D328" t="str">
            <v>Hypnotica Icarus</v>
          </cell>
          <cell r="E328" t="str">
            <v>Split51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</row>
        <row r="329">
          <cell r="B329">
            <v>220397</v>
          </cell>
          <cell r="C329" t="str">
            <v>Dahlia</v>
          </cell>
          <cell r="D329" t="str">
            <v>Hypnotica Lavender</v>
          </cell>
          <cell r="E329" t="str">
            <v>Split51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</row>
        <row r="330">
          <cell r="B330">
            <v>403166</v>
          </cell>
          <cell r="C330" t="str">
            <v>Dahlia</v>
          </cell>
          <cell r="D330" t="str">
            <v>Hypnotica Orange</v>
          </cell>
          <cell r="E330" t="str">
            <v>Split51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</row>
        <row r="331">
          <cell r="B331">
            <v>220398</v>
          </cell>
          <cell r="C331" t="str">
            <v>Dahlia</v>
          </cell>
          <cell r="D331" t="str">
            <v>Hypnotica Red</v>
          </cell>
          <cell r="E331" t="str">
            <v>Split51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2">
          <cell r="B332">
            <v>220399</v>
          </cell>
          <cell r="C332" t="str">
            <v>Dahlia</v>
          </cell>
          <cell r="D332" t="str">
            <v>Hypnotica Rose Bicolor</v>
          </cell>
          <cell r="E332" t="str">
            <v>Split51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50</v>
          </cell>
        </row>
        <row r="333">
          <cell r="B333">
            <v>403207</v>
          </cell>
          <cell r="C333" t="str">
            <v>Dahlia</v>
          </cell>
          <cell r="D333" t="str">
            <v>Hypnotica Tequila Sunrise</v>
          </cell>
          <cell r="E333" t="str">
            <v>Split51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  <row r="334">
          <cell r="B334">
            <v>220400</v>
          </cell>
          <cell r="C334" t="str">
            <v>Dahlia</v>
          </cell>
          <cell r="D334" t="str">
            <v>Hypnotica Yellow 2022</v>
          </cell>
          <cell r="E334" t="str">
            <v>Split51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B335">
            <v>405411</v>
          </cell>
          <cell r="C335" t="str">
            <v>Dahlia</v>
          </cell>
          <cell r="D335" t="str">
            <v>Karma Cabermet</v>
          </cell>
          <cell r="E335" t="str">
            <v>Split51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B336">
            <v>405412</v>
          </cell>
          <cell r="C336" t="str">
            <v>Dahlia</v>
          </cell>
          <cell r="D336" t="str">
            <v>Karma Sangria Pink Yellow Bicolor</v>
          </cell>
          <cell r="E336" t="str">
            <v>Split51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B337">
            <v>220418</v>
          </cell>
          <cell r="C337" t="str">
            <v>Dahlia</v>
          </cell>
          <cell r="D337" t="str">
            <v>LaBella Maggiore Fun Chocolate Yellow</v>
          </cell>
          <cell r="E337" t="str">
            <v>Split51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50</v>
          </cell>
        </row>
        <row r="338">
          <cell r="B338">
            <v>220423</v>
          </cell>
          <cell r="C338" t="str">
            <v>Dahlia</v>
          </cell>
          <cell r="D338" t="str">
            <v>LaBella Medio Dark Red</v>
          </cell>
          <cell r="E338" t="str">
            <v>Split51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B339">
            <v>220424</v>
          </cell>
          <cell r="C339" t="str">
            <v>Dahlia</v>
          </cell>
          <cell r="D339" t="str">
            <v>LaBella Medio Fun Pink Blush</v>
          </cell>
          <cell r="E339" t="str">
            <v>Split51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</row>
        <row r="340">
          <cell r="B340">
            <v>403186</v>
          </cell>
          <cell r="C340" t="str">
            <v>Dahlia</v>
          </cell>
          <cell r="D340" t="str">
            <v>LaBella Medio Fun Violet Flame</v>
          </cell>
          <cell r="E340" t="str">
            <v>Split51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B341">
            <v>399151</v>
          </cell>
          <cell r="C341" t="str">
            <v>Dahlia</v>
          </cell>
          <cell r="D341" t="str">
            <v>LaBella Medio Fun Yellow Blush</v>
          </cell>
          <cell r="E341" t="str">
            <v>Split51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</row>
        <row r="342">
          <cell r="B342">
            <v>220427</v>
          </cell>
          <cell r="C342" t="str">
            <v>Dahlia</v>
          </cell>
          <cell r="D342" t="str">
            <v>LaBella Medio Orange</v>
          </cell>
          <cell r="E342" t="str">
            <v>Split51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</row>
        <row r="343">
          <cell r="B343">
            <v>220428</v>
          </cell>
          <cell r="C343" t="str">
            <v>Dahlia</v>
          </cell>
          <cell r="D343" t="str">
            <v>LaBella Medio Pink</v>
          </cell>
          <cell r="E343" t="str">
            <v>Split51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</row>
        <row r="344">
          <cell r="B344">
            <v>220430</v>
          </cell>
          <cell r="C344" t="str">
            <v>Dahlia</v>
          </cell>
          <cell r="D344" t="str">
            <v>LaBella Medio White</v>
          </cell>
          <cell r="E344" t="str">
            <v>Split51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</row>
        <row r="345">
          <cell r="B345">
            <v>220431</v>
          </cell>
          <cell r="C345" t="str">
            <v>Dahlia</v>
          </cell>
          <cell r="D345" t="str">
            <v>LaBella Medio Yellow</v>
          </cell>
          <cell r="E345" t="str">
            <v>Split51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</row>
        <row r="346">
          <cell r="B346">
            <v>403435</v>
          </cell>
          <cell r="C346" t="str">
            <v>Dahlia</v>
          </cell>
          <cell r="D346" t="str">
            <v>Megaboom Berry Blast</v>
          </cell>
          <cell r="E346" t="str">
            <v>Split51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</row>
        <row r="347">
          <cell r="B347">
            <v>220438</v>
          </cell>
          <cell r="C347" t="str">
            <v>Dahlia</v>
          </cell>
          <cell r="D347" t="str">
            <v>Megaboom Fire</v>
          </cell>
          <cell r="E347" t="str">
            <v>Split51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50</v>
          </cell>
        </row>
        <row r="348">
          <cell r="B348">
            <v>220432</v>
          </cell>
          <cell r="C348" t="str">
            <v>Dahlia</v>
          </cell>
          <cell r="D348" t="str">
            <v>Megaboom Orange Crush</v>
          </cell>
          <cell r="E348" t="str">
            <v>Split51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50</v>
          </cell>
          <cell r="L348">
            <v>50</v>
          </cell>
        </row>
        <row r="349">
          <cell r="B349">
            <v>220433</v>
          </cell>
          <cell r="C349" t="str">
            <v>Dahlia</v>
          </cell>
          <cell r="D349" t="str">
            <v>Megaboom Passion Fruit</v>
          </cell>
          <cell r="E349" t="str">
            <v>Split51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50</v>
          </cell>
        </row>
        <row r="350">
          <cell r="B350">
            <v>399152</v>
          </cell>
          <cell r="C350" t="str">
            <v>Dahlia</v>
          </cell>
          <cell r="D350" t="str">
            <v>Megaboom Raspberry Ice</v>
          </cell>
          <cell r="E350" t="str">
            <v>Split51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50</v>
          </cell>
          <cell r="L350">
            <v>0</v>
          </cell>
        </row>
        <row r="351">
          <cell r="B351">
            <v>405413</v>
          </cell>
          <cell r="C351" t="str">
            <v>Dahlia</v>
          </cell>
          <cell r="D351" t="str">
            <v>Miss Mandy</v>
          </cell>
          <cell r="E351" t="str">
            <v>Split51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</row>
        <row r="352">
          <cell r="B352">
            <v>220401</v>
          </cell>
          <cell r="C352" t="str">
            <v>Dahlia</v>
          </cell>
          <cell r="D352" t="str">
            <v>Mystic Dreamer</v>
          </cell>
          <cell r="E352" t="str">
            <v>Split51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50</v>
          </cell>
          <cell r="L352">
            <v>0</v>
          </cell>
        </row>
        <row r="353">
          <cell r="B353">
            <v>405274</v>
          </cell>
          <cell r="C353" t="str">
            <v>Dahlia</v>
          </cell>
          <cell r="D353" t="str">
            <v>Mystic Enchantment</v>
          </cell>
          <cell r="E353" t="str">
            <v>Split51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50</v>
          </cell>
          <cell r="L353">
            <v>0</v>
          </cell>
        </row>
        <row r="354">
          <cell r="B354">
            <v>405275</v>
          </cell>
          <cell r="C354" t="str">
            <v>Dahlia</v>
          </cell>
          <cell r="D354" t="str">
            <v>Mystic Fantasy</v>
          </cell>
          <cell r="E354" t="str">
            <v>Split51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50</v>
          </cell>
          <cell r="L354">
            <v>50</v>
          </cell>
        </row>
        <row r="355">
          <cell r="B355">
            <v>220402</v>
          </cell>
          <cell r="C355" t="str">
            <v>Dahlia</v>
          </cell>
          <cell r="D355" t="str">
            <v>Mystic Illusion</v>
          </cell>
          <cell r="E355" t="str">
            <v>Split51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50</v>
          </cell>
          <cell r="L355">
            <v>50</v>
          </cell>
        </row>
        <row r="356">
          <cell r="B356">
            <v>220403</v>
          </cell>
          <cell r="C356" t="str">
            <v>Dahlia</v>
          </cell>
          <cell r="D356" t="str">
            <v>Mystic Sparkler</v>
          </cell>
          <cell r="E356" t="str">
            <v>Split51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50</v>
          </cell>
          <cell r="L356">
            <v>0</v>
          </cell>
        </row>
        <row r="357">
          <cell r="B357">
            <v>405299</v>
          </cell>
          <cell r="C357" t="str">
            <v>Dahlia</v>
          </cell>
          <cell r="D357" t="str">
            <v>Revelation Pink</v>
          </cell>
          <cell r="E357" t="str">
            <v>Split51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</row>
        <row r="358">
          <cell r="B358">
            <v>403209</v>
          </cell>
          <cell r="C358" t="str">
            <v>Dahlia</v>
          </cell>
          <cell r="D358" t="str">
            <v>Revelation Red</v>
          </cell>
          <cell r="E358" t="str">
            <v>Split51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</row>
        <row r="359">
          <cell r="B359">
            <v>399153</v>
          </cell>
          <cell r="C359" t="str">
            <v>Dahlia</v>
          </cell>
          <cell r="D359" t="str">
            <v>Revelation Salmon Bicolor</v>
          </cell>
          <cell r="E359" t="str">
            <v>Split51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</row>
        <row r="360">
          <cell r="B360">
            <v>405414</v>
          </cell>
          <cell r="C360" t="str">
            <v>Dahlia</v>
          </cell>
          <cell r="D360" t="str">
            <v>Revelation Soft Orange</v>
          </cell>
          <cell r="E360" t="str">
            <v>Split51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</row>
        <row r="361">
          <cell r="B361">
            <v>399154</v>
          </cell>
          <cell r="C361" t="str">
            <v>Dahlia</v>
          </cell>
          <cell r="D361" t="str">
            <v>Sincerity Pink White Bicolor</v>
          </cell>
          <cell r="E361" t="str">
            <v>Split51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50</v>
          </cell>
          <cell r="L361">
            <v>0</v>
          </cell>
        </row>
        <row r="362">
          <cell r="B362">
            <v>220404</v>
          </cell>
          <cell r="C362" t="str">
            <v>Dahlia</v>
          </cell>
          <cell r="D362" t="str">
            <v>Starsister Crimson Picotee</v>
          </cell>
          <cell r="E362" t="str">
            <v>Split51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50</v>
          </cell>
        </row>
        <row r="363">
          <cell r="B363">
            <v>220405</v>
          </cell>
          <cell r="C363" t="str">
            <v>Dahlia</v>
          </cell>
          <cell r="D363" t="str">
            <v>Starsister Red &amp; White</v>
          </cell>
          <cell r="E363" t="str">
            <v>Split51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</row>
        <row r="364">
          <cell r="B364">
            <v>220406</v>
          </cell>
          <cell r="C364" t="str">
            <v>Dahlia</v>
          </cell>
          <cell r="D364" t="str">
            <v>Starsister Scarlet &amp; Yellow</v>
          </cell>
          <cell r="E364" t="str">
            <v>Split51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</row>
        <row r="365">
          <cell r="B365">
            <v>403265</v>
          </cell>
          <cell r="C365" t="str">
            <v>Diascia</v>
          </cell>
          <cell r="D365" t="str">
            <v>Trinity Grace</v>
          </cell>
          <cell r="E365" t="str">
            <v>Split51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</row>
        <row r="366">
          <cell r="B366">
            <v>399155</v>
          </cell>
          <cell r="C366" t="str">
            <v>Diascia</v>
          </cell>
          <cell r="D366" t="str">
            <v>Trinity Sunset</v>
          </cell>
          <cell r="E366" t="str">
            <v>Split51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B367">
            <v>220439</v>
          </cell>
          <cell r="C367" t="str">
            <v>Didelta</v>
          </cell>
          <cell r="D367" t="str">
            <v>Silver Strand</v>
          </cell>
          <cell r="E367" t="str">
            <v>Split51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</row>
        <row r="368">
          <cell r="B368">
            <v>403155</v>
          </cell>
          <cell r="C368" t="str">
            <v>Dipladenia</v>
          </cell>
          <cell r="D368" t="str">
            <v>Madinia Deep Red</v>
          </cell>
          <cell r="E368" t="str">
            <v>Jumbo50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</row>
        <row r="369">
          <cell r="B369">
            <v>399156</v>
          </cell>
          <cell r="C369" t="str">
            <v>Dipladenia</v>
          </cell>
          <cell r="D369" t="str">
            <v>Madinia Pink</v>
          </cell>
          <cell r="E369" t="str">
            <v>Jumbo50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</row>
        <row r="370">
          <cell r="B370">
            <v>399157</v>
          </cell>
          <cell r="C370" t="str">
            <v>Dipladenia</v>
          </cell>
          <cell r="D370" t="str">
            <v>Madinia White</v>
          </cell>
          <cell r="E370" t="str">
            <v>Jumbo50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</row>
        <row r="371">
          <cell r="B371">
            <v>220440</v>
          </cell>
          <cell r="C371" t="str">
            <v>Dorotheanthus</v>
          </cell>
          <cell r="D371" t="str">
            <v>variegated</v>
          </cell>
          <cell r="E371" t="str">
            <v>Split51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50</v>
          </cell>
          <cell r="K371">
            <v>50</v>
          </cell>
          <cell r="L371">
            <v>50</v>
          </cell>
        </row>
        <row r="372">
          <cell r="B372">
            <v>405300</v>
          </cell>
          <cell r="C372" t="str">
            <v>Duranta</v>
          </cell>
          <cell r="D372" t="str">
            <v>Gold Edge</v>
          </cell>
          <cell r="E372" t="str">
            <v>Split51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</row>
        <row r="373">
          <cell r="B373">
            <v>220441</v>
          </cell>
          <cell r="C373" t="str">
            <v>Eupatorium</v>
          </cell>
          <cell r="D373" t="str">
            <v>Elegant Feather</v>
          </cell>
          <cell r="E373" t="str">
            <v>Split51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</row>
        <row r="374">
          <cell r="B374">
            <v>405276</v>
          </cell>
          <cell r="C374" t="str">
            <v>Euphorbia</v>
          </cell>
          <cell r="D374" t="str">
            <v>Ascot Rainbow</v>
          </cell>
          <cell r="E374" t="str">
            <v>Split51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</row>
        <row r="375">
          <cell r="B375">
            <v>405415</v>
          </cell>
          <cell r="C375" t="str">
            <v>Euphorbia</v>
          </cell>
          <cell r="D375" t="str">
            <v>Euphoric Double White</v>
          </cell>
          <cell r="E375" t="str">
            <v>Split51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</row>
        <row r="376">
          <cell r="B376">
            <v>405416</v>
          </cell>
          <cell r="C376" t="str">
            <v>Euphorbia</v>
          </cell>
          <cell r="D376" t="str">
            <v>Euphoric White</v>
          </cell>
          <cell r="E376" t="str">
            <v>Split51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</row>
        <row r="377">
          <cell r="B377">
            <v>220442</v>
          </cell>
          <cell r="C377" t="str">
            <v>Euphorbia</v>
          </cell>
          <cell r="D377" t="str">
            <v>Star Dust Super Flash 2024</v>
          </cell>
          <cell r="E377" t="str">
            <v>Split51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</row>
        <row r="378">
          <cell r="B378">
            <v>220443</v>
          </cell>
          <cell r="C378" t="str">
            <v>Euphorbia</v>
          </cell>
          <cell r="D378" t="str">
            <v>Starblast Snowdrift</v>
          </cell>
          <cell r="E378" t="str">
            <v>Split51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</row>
        <row r="379">
          <cell r="B379">
            <v>220444</v>
          </cell>
          <cell r="C379" t="str">
            <v>Euphorbia</v>
          </cell>
          <cell r="D379" t="str">
            <v>Starblast White</v>
          </cell>
          <cell r="E379" t="str">
            <v>Split51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</row>
        <row r="380">
          <cell r="B380">
            <v>405417</v>
          </cell>
          <cell r="C380" t="str">
            <v>Euphorbia</v>
          </cell>
          <cell r="D380" t="str">
            <v>Xenia</v>
          </cell>
          <cell r="E380" t="str">
            <v>Split51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</row>
        <row r="381">
          <cell r="B381">
            <v>405301</v>
          </cell>
          <cell r="C381" t="str">
            <v>Evolvulus</v>
          </cell>
          <cell r="D381" t="str">
            <v>Beach Bum Blue</v>
          </cell>
          <cell r="E381" t="str">
            <v>Split51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</row>
        <row r="382">
          <cell r="B382">
            <v>403195</v>
          </cell>
          <cell r="C382" t="str">
            <v>Felicity</v>
          </cell>
          <cell r="D382" t="str">
            <v>Felicity Blue</v>
          </cell>
          <cell r="E382" t="str">
            <v>Split51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B383">
            <v>405285</v>
          </cell>
          <cell r="C383" t="str">
            <v>Fuchsia</v>
          </cell>
          <cell r="D383" t="str">
            <v>Annabelle White</v>
          </cell>
          <cell r="E383" t="str">
            <v>Split51</v>
          </cell>
          <cell r="F383">
            <v>0</v>
          </cell>
          <cell r="G383">
            <v>0</v>
          </cell>
          <cell r="H383">
            <v>50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</row>
        <row r="384">
          <cell r="B384">
            <v>220445</v>
          </cell>
          <cell r="C384" t="str">
            <v>Fuchsia</v>
          </cell>
          <cell r="D384" t="str">
            <v>Aretes Upright Jollies Nancy</v>
          </cell>
          <cell r="E384" t="str">
            <v>Split51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</row>
        <row r="385">
          <cell r="B385">
            <v>220446</v>
          </cell>
          <cell r="C385" t="str">
            <v>Fuchsia</v>
          </cell>
          <cell r="D385" t="str">
            <v>Aretes Upright Jollies Nantes</v>
          </cell>
          <cell r="E385" t="str">
            <v>Split51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</row>
        <row r="386">
          <cell r="B386">
            <v>220447</v>
          </cell>
          <cell r="C386" t="str">
            <v>Fuchsia</v>
          </cell>
          <cell r="D386" t="str">
            <v>Aretes Upright President George Bartlett</v>
          </cell>
          <cell r="E386" t="str">
            <v>Split51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</row>
        <row r="387">
          <cell r="B387">
            <v>405302</v>
          </cell>
          <cell r="C387" t="str">
            <v>Fuchsia</v>
          </cell>
          <cell r="D387" t="str">
            <v>Ballerina Arabesque</v>
          </cell>
          <cell r="E387" t="str">
            <v>Split51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</row>
        <row r="388">
          <cell r="B388">
            <v>405303</v>
          </cell>
          <cell r="C388" t="str">
            <v>Fuchsia</v>
          </cell>
          <cell r="D388" t="str">
            <v>Ballerina Assemble</v>
          </cell>
          <cell r="E388" t="str">
            <v>Split51</v>
          </cell>
          <cell r="F388">
            <v>0</v>
          </cell>
          <cell r="G388">
            <v>0</v>
          </cell>
          <cell r="H388">
            <v>0</v>
          </cell>
          <cell r="I388">
            <v>50</v>
          </cell>
          <cell r="J388">
            <v>0</v>
          </cell>
          <cell r="K388">
            <v>0</v>
          </cell>
          <cell r="L388">
            <v>0</v>
          </cell>
        </row>
        <row r="389">
          <cell r="B389">
            <v>405418</v>
          </cell>
          <cell r="C389" t="str">
            <v>Fuchsia</v>
          </cell>
          <cell r="D389" t="str">
            <v>Ballerina Balance</v>
          </cell>
          <cell r="E389" t="str">
            <v>Split51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</row>
        <row r="390">
          <cell r="B390">
            <v>405304</v>
          </cell>
          <cell r="C390" t="str">
            <v>Fuchsia</v>
          </cell>
          <cell r="D390" t="str">
            <v>Ballerina Brise</v>
          </cell>
          <cell r="E390" t="str">
            <v>Split51</v>
          </cell>
          <cell r="F390">
            <v>0</v>
          </cell>
          <cell r="G390">
            <v>0</v>
          </cell>
          <cell r="H390">
            <v>0</v>
          </cell>
          <cell r="I390">
            <v>50</v>
          </cell>
          <cell r="J390">
            <v>0</v>
          </cell>
          <cell r="K390">
            <v>0</v>
          </cell>
          <cell r="L390">
            <v>50</v>
          </cell>
        </row>
        <row r="391">
          <cell r="B391">
            <v>405305</v>
          </cell>
          <cell r="C391" t="str">
            <v>Fuchsia</v>
          </cell>
          <cell r="D391" t="str">
            <v>Ballerina Coupe</v>
          </cell>
          <cell r="E391" t="str">
            <v>Split51</v>
          </cell>
          <cell r="F391">
            <v>50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</row>
        <row r="392">
          <cell r="B392">
            <v>405306</v>
          </cell>
          <cell r="C392" t="str">
            <v>Fuchsia</v>
          </cell>
          <cell r="D392" t="str">
            <v>Ballerina Pirouette</v>
          </cell>
          <cell r="E392" t="str">
            <v>Split51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</row>
        <row r="393">
          <cell r="B393">
            <v>405307</v>
          </cell>
          <cell r="C393" t="str">
            <v>Fuchsia</v>
          </cell>
          <cell r="D393" t="str">
            <v>Ballerina Releve</v>
          </cell>
          <cell r="E393" t="str">
            <v>Split51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50</v>
          </cell>
        </row>
        <row r="394">
          <cell r="B394">
            <v>220453</v>
          </cell>
          <cell r="C394" t="str">
            <v>Fuchsia</v>
          </cell>
          <cell r="D394" t="str">
            <v>Bella Evita</v>
          </cell>
          <cell r="E394" t="str">
            <v>Split51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</row>
        <row r="395">
          <cell r="B395">
            <v>220454</v>
          </cell>
          <cell r="C395" t="str">
            <v>Fuchsia</v>
          </cell>
          <cell r="D395" t="str">
            <v>Bella Lisa</v>
          </cell>
          <cell r="E395" t="str">
            <v>Split51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</row>
        <row r="396">
          <cell r="B396">
            <v>403266</v>
          </cell>
          <cell r="C396" t="str">
            <v>Fuchsia</v>
          </cell>
          <cell r="D396" t="str">
            <v>Bella Soila</v>
          </cell>
          <cell r="E396" t="str">
            <v>Split51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</row>
        <row r="397">
          <cell r="B397">
            <v>405308</v>
          </cell>
          <cell r="C397" t="str">
            <v>Fuchsia</v>
          </cell>
          <cell r="D397" t="str">
            <v>Fuchsita XL Flamingo Blue</v>
          </cell>
          <cell r="E397" t="str">
            <v>Split51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</row>
        <row r="398">
          <cell r="B398">
            <v>405309</v>
          </cell>
          <cell r="C398" t="str">
            <v>Fuchsia</v>
          </cell>
          <cell r="D398" t="str">
            <v>Giant Voodoo</v>
          </cell>
          <cell r="E398" t="str">
            <v>Split51</v>
          </cell>
          <cell r="F398">
            <v>0</v>
          </cell>
          <cell r="G398">
            <v>0</v>
          </cell>
          <cell r="H398">
            <v>50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B399">
            <v>399158</v>
          </cell>
          <cell r="C399" t="str">
            <v>Fuchsia</v>
          </cell>
          <cell r="D399" t="str">
            <v>Trailing Blue Eyes</v>
          </cell>
          <cell r="E399" t="str">
            <v>Split51</v>
          </cell>
          <cell r="F399">
            <v>50</v>
          </cell>
          <cell r="G399">
            <v>0</v>
          </cell>
          <cell r="H399">
            <v>50</v>
          </cell>
          <cell r="I399">
            <v>50</v>
          </cell>
          <cell r="J399">
            <v>50</v>
          </cell>
          <cell r="K399">
            <v>0</v>
          </cell>
          <cell r="L399">
            <v>50</v>
          </cell>
        </row>
        <row r="400">
          <cell r="B400">
            <v>220458</v>
          </cell>
          <cell r="C400" t="str">
            <v>Fuchsia</v>
          </cell>
          <cell r="D400" t="str">
            <v>Trailing Dark Eyes</v>
          </cell>
          <cell r="E400" t="str">
            <v>Split51</v>
          </cell>
          <cell r="F400">
            <v>0</v>
          </cell>
          <cell r="G400">
            <v>0</v>
          </cell>
          <cell r="H400">
            <v>50</v>
          </cell>
          <cell r="I400">
            <v>50</v>
          </cell>
          <cell r="J400">
            <v>50</v>
          </cell>
          <cell r="K400">
            <v>0</v>
          </cell>
          <cell r="L400">
            <v>50</v>
          </cell>
        </row>
        <row r="401">
          <cell r="B401">
            <v>220459</v>
          </cell>
          <cell r="C401" t="str">
            <v>Fuchsia</v>
          </cell>
          <cell r="D401" t="str">
            <v>Trailing Dollar Princess</v>
          </cell>
          <cell r="E401" t="str">
            <v>Split51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</row>
        <row r="402">
          <cell r="B402">
            <v>403366</v>
          </cell>
          <cell r="C402" t="str">
            <v>Fuchsia</v>
          </cell>
          <cell r="D402" t="str">
            <v>Trailing Lena</v>
          </cell>
          <cell r="E402" t="str">
            <v>Split51</v>
          </cell>
          <cell r="F402">
            <v>50</v>
          </cell>
          <cell r="G402">
            <v>0</v>
          </cell>
          <cell r="H402">
            <v>0</v>
          </cell>
          <cell r="I402">
            <v>50</v>
          </cell>
          <cell r="J402">
            <v>0</v>
          </cell>
          <cell r="K402">
            <v>0</v>
          </cell>
          <cell r="L402">
            <v>0</v>
          </cell>
        </row>
        <row r="403">
          <cell r="B403">
            <v>220460</v>
          </cell>
          <cell r="C403" t="str">
            <v>Fuchsia</v>
          </cell>
          <cell r="D403" t="str">
            <v>Trailing Marinka</v>
          </cell>
          <cell r="E403" t="str">
            <v>Split51</v>
          </cell>
          <cell r="F403">
            <v>50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</row>
        <row r="404">
          <cell r="B404">
            <v>403267</v>
          </cell>
          <cell r="C404" t="str">
            <v>Fuchsia</v>
          </cell>
          <cell r="D404" t="str">
            <v>Trailing Pink Marshmallow</v>
          </cell>
          <cell r="E404" t="str">
            <v>Split51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200</v>
          </cell>
          <cell r="L404">
            <v>0</v>
          </cell>
        </row>
        <row r="405">
          <cell r="B405">
            <v>220461</v>
          </cell>
          <cell r="C405" t="str">
            <v>Fuchsia</v>
          </cell>
          <cell r="D405" t="str">
            <v>Trailing Swingtime</v>
          </cell>
          <cell r="E405" t="str">
            <v>Split51</v>
          </cell>
          <cell r="F405">
            <v>150</v>
          </cell>
          <cell r="G405">
            <v>0</v>
          </cell>
          <cell r="H405">
            <v>50</v>
          </cell>
          <cell r="I405">
            <v>0</v>
          </cell>
          <cell r="J405">
            <v>100</v>
          </cell>
          <cell r="K405">
            <v>0</v>
          </cell>
          <cell r="L405">
            <v>0</v>
          </cell>
        </row>
        <row r="406">
          <cell r="B406">
            <v>405310</v>
          </cell>
          <cell r="C406" t="str">
            <v>Fuchsia</v>
          </cell>
          <cell r="D406" t="str">
            <v>Upright Firecracker</v>
          </cell>
          <cell r="E406" t="str">
            <v>Split51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50</v>
          </cell>
          <cell r="L406">
            <v>0</v>
          </cell>
        </row>
        <row r="407">
          <cell r="B407">
            <v>405277</v>
          </cell>
          <cell r="C407" t="str">
            <v>Fuchsia</v>
          </cell>
          <cell r="D407" t="str">
            <v>Upright Gartenmeister</v>
          </cell>
          <cell r="E407" t="str">
            <v>Split51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50</v>
          </cell>
          <cell r="L407">
            <v>0</v>
          </cell>
        </row>
        <row r="408">
          <cell r="B408">
            <v>220462</v>
          </cell>
          <cell r="C408" t="str">
            <v>Fuchsia</v>
          </cell>
          <cell r="D408" t="str">
            <v>Windchimes Basket Double Dark Eyes</v>
          </cell>
          <cell r="E408" t="str">
            <v>Split51</v>
          </cell>
          <cell r="F408">
            <v>0</v>
          </cell>
          <cell r="G408">
            <v>0</v>
          </cell>
          <cell r="H408">
            <v>0</v>
          </cell>
          <cell r="I408">
            <v>150</v>
          </cell>
          <cell r="J408">
            <v>50</v>
          </cell>
          <cell r="K408">
            <v>50</v>
          </cell>
          <cell r="L408">
            <v>0</v>
          </cell>
        </row>
        <row r="409">
          <cell r="B409">
            <v>220463</v>
          </cell>
          <cell r="C409" t="str">
            <v>Fuchsia</v>
          </cell>
          <cell r="D409" t="str">
            <v>Windchimes Basket Neon White</v>
          </cell>
          <cell r="E409" t="str">
            <v>Split51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</row>
        <row r="410">
          <cell r="B410">
            <v>220464</v>
          </cell>
          <cell r="C410" t="str">
            <v>Fuchsia</v>
          </cell>
          <cell r="D410" t="str">
            <v>Windchimes Basket Rose Purple</v>
          </cell>
          <cell r="E410" t="str">
            <v>Split51</v>
          </cell>
          <cell r="F410">
            <v>0</v>
          </cell>
          <cell r="G410">
            <v>0</v>
          </cell>
          <cell r="H410">
            <v>0</v>
          </cell>
          <cell r="I410">
            <v>50</v>
          </cell>
          <cell r="J410">
            <v>0</v>
          </cell>
          <cell r="K410">
            <v>0</v>
          </cell>
          <cell r="L410">
            <v>0</v>
          </cell>
        </row>
        <row r="411">
          <cell r="B411">
            <v>220475</v>
          </cell>
          <cell r="C411" t="str">
            <v>Geranium Interspecific</v>
          </cell>
          <cell r="D411" t="str">
            <v>Big EEZE Dark Red</v>
          </cell>
          <cell r="E411" t="str">
            <v>Jumbo50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</row>
        <row r="412">
          <cell r="B412">
            <v>403148</v>
          </cell>
          <cell r="C412" t="str">
            <v>Geranium Interspecific</v>
          </cell>
          <cell r="D412" t="str">
            <v>Big EEZE Foxy Flamingo</v>
          </cell>
          <cell r="E412" t="str">
            <v>Jumbo50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</row>
        <row r="413">
          <cell r="B413">
            <v>399159</v>
          </cell>
          <cell r="C413" t="str">
            <v>Geranium Interspecific</v>
          </cell>
          <cell r="D413" t="str">
            <v>Big EEZE Neon</v>
          </cell>
          <cell r="E413" t="str">
            <v>Jumbo50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50</v>
          </cell>
          <cell r="L413">
            <v>0</v>
          </cell>
        </row>
        <row r="414">
          <cell r="B414">
            <v>403268</v>
          </cell>
          <cell r="C414" t="str">
            <v>Geranium Interspecific</v>
          </cell>
          <cell r="D414" t="str">
            <v>Big EEZE Pink Batik</v>
          </cell>
          <cell r="E414" t="str">
            <v>Jumbo50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B415">
            <v>220479</v>
          </cell>
          <cell r="C415" t="str">
            <v>Geranium Interspecific</v>
          </cell>
          <cell r="D415" t="str">
            <v>Big EEZE Scarlet</v>
          </cell>
          <cell r="E415" t="str">
            <v>Jumbo50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</row>
        <row r="416">
          <cell r="B416">
            <v>403211</v>
          </cell>
          <cell r="C416" t="str">
            <v>Geranium Interspecific</v>
          </cell>
          <cell r="D416" t="str">
            <v>Big EEZE Watermelon</v>
          </cell>
          <cell r="E416" t="str">
            <v>Jumbo50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B417">
            <v>399160</v>
          </cell>
          <cell r="C417" t="str">
            <v>Geranium Interspecific</v>
          </cell>
          <cell r="D417" t="str">
            <v>Big EEZE White</v>
          </cell>
          <cell r="E417" t="str">
            <v>Jumbo50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</row>
        <row r="418">
          <cell r="B418">
            <v>405419</v>
          </cell>
          <cell r="C418" t="str">
            <v>Geranium Interspecific</v>
          </cell>
          <cell r="D418" t="str">
            <v>Caldera Hot Pink</v>
          </cell>
          <cell r="E418" t="str">
            <v>Jumbo50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B419">
            <v>399161</v>
          </cell>
          <cell r="C419" t="str">
            <v>Geranium Interspecific</v>
          </cell>
          <cell r="D419" t="str">
            <v>Caldera Lavender Glow</v>
          </cell>
          <cell r="E419" t="str">
            <v>Jumbo50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</row>
        <row r="420">
          <cell r="B420">
            <v>399079</v>
          </cell>
          <cell r="C420" t="str">
            <v>Geranium Interspecific</v>
          </cell>
          <cell r="D420" t="str">
            <v>Caldera Pink</v>
          </cell>
          <cell r="E420" t="str">
            <v>Jumbo50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</row>
        <row r="421">
          <cell r="B421">
            <v>399162</v>
          </cell>
          <cell r="C421" t="str">
            <v>Geranium Interspecific</v>
          </cell>
          <cell r="D421" t="str">
            <v>Caldera Red</v>
          </cell>
          <cell r="E421" t="str">
            <v>Jumbo50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</row>
        <row r="422">
          <cell r="B422">
            <v>399080</v>
          </cell>
          <cell r="C422" t="str">
            <v>Geranium Interspecific</v>
          </cell>
          <cell r="D422" t="str">
            <v>Caldera Salmon</v>
          </cell>
          <cell r="E422" t="str">
            <v>Jumbo50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</row>
        <row r="423">
          <cell r="B423">
            <v>399081</v>
          </cell>
          <cell r="C423" t="str">
            <v>Geranium Interspecific</v>
          </cell>
          <cell r="D423" t="str">
            <v>Caliente Coral Salmon</v>
          </cell>
          <cell r="E423" t="str">
            <v>Jumbo50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</row>
        <row r="424">
          <cell r="B424">
            <v>405253</v>
          </cell>
          <cell r="C424" t="str">
            <v>Geranium Interspecific</v>
          </cell>
          <cell r="D424" t="str">
            <v>Caliente Deep Red</v>
          </cell>
          <cell r="E424" t="str">
            <v>Jumbo50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50</v>
          </cell>
          <cell r="K424">
            <v>0</v>
          </cell>
          <cell r="L424">
            <v>0</v>
          </cell>
        </row>
        <row r="425">
          <cell r="B425">
            <v>399082</v>
          </cell>
          <cell r="C425" t="str">
            <v>Geranium Interspecific</v>
          </cell>
          <cell r="D425" t="str">
            <v>Caliente Fire</v>
          </cell>
          <cell r="E425" t="str">
            <v>Jumbo50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50</v>
          </cell>
          <cell r="K425">
            <v>0</v>
          </cell>
          <cell r="L425">
            <v>0</v>
          </cell>
        </row>
        <row r="426">
          <cell r="B426">
            <v>405254</v>
          </cell>
          <cell r="C426" t="str">
            <v>Geranium Interspecific</v>
          </cell>
          <cell r="D426" t="str">
            <v>Caliente Orange</v>
          </cell>
          <cell r="E426" t="str">
            <v>Jumbo50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B427">
            <v>399164</v>
          </cell>
          <cell r="C427" t="str">
            <v>Geranium Interspecific</v>
          </cell>
          <cell r="D427" t="str">
            <v>Calliope Cascade Violet</v>
          </cell>
          <cell r="E427" t="str">
            <v>Jumbo50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50</v>
          </cell>
          <cell r="K427">
            <v>0</v>
          </cell>
          <cell r="L427">
            <v>0</v>
          </cell>
        </row>
        <row r="428">
          <cell r="B428">
            <v>399083</v>
          </cell>
          <cell r="C428" t="str">
            <v>Geranium Interspecific</v>
          </cell>
          <cell r="D428" t="str">
            <v>Calliope Large Dark Red</v>
          </cell>
          <cell r="E428" t="str">
            <v>Jumbo50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50</v>
          </cell>
        </row>
        <row r="429">
          <cell r="B429">
            <v>405420</v>
          </cell>
          <cell r="C429" t="str">
            <v>Geranium Interspecific</v>
          </cell>
          <cell r="D429" t="str">
            <v>Calliope Large Dark Salmon</v>
          </cell>
          <cell r="E429" t="str">
            <v>Jumbo50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50</v>
          </cell>
          <cell r="K429">
            <v>50</v>
          </cell>
          <cell r="L429">
            <v>0</v>
          </cell>
        </row>
        <row r="430">
          <cell r="B430">
            <v>405421</v>
          </cell>
          <cell r="C430" t="str">
            <v>Geranium Interspecific</v>
          </cell>
          <cell r="D430" t="str">
            <v>Calliope Large Hot Pink</v>
          </cell>
          <cell r="E430" t="str">
            <v>Jumbo50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50</v>
          </cell>
          <cell r="K430">
            <v>0</v>
          </cell>
          <cell r="L430">
            <v>0</v>
          </cell>
        </row>
        <row r="431">
          <cell r="B431">
            <v>399084</v>
          </cell>
          <cell r="C431" t="str">
            <v>Geranium Interspecific</v>
          </cell>
          <cell r="D431" t="str">
            <v>Calliope Large Lavender Mega Splash</v>
          </cell>
          <cell r="E431" t="str">
            <v>Jumbo50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B432">
            <v>399165</v>
          </cell>
          <cell r="C432" t="str">
            <v>Geranium Interspecific</v>
          </cell>
          <cell r="D432" t="str">
            <v>Calliope Large Orange Splash</v>
          </cell>
          <cell r="E432" t="str">
            <v>Jumbo50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</row>
        <row r="433">
          <cell r="B433">
            <v>405422</v>
          </cell>
          <cell r="C433" t="str">
            <v>Geranium Interspecific</v>
          </cell>
          <cell r="D433" t="str">
            <v>Calliope Large White</v>
          </cell>
          <cell r="E433" t="str">
            <v>Jumbo50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</row>
        <row r="434">
          <cell r="B434">
            <v>405423</v>
          </cell>
          <cell r="C434" t="str">
            <v>Geranium Interspecific</v>
          </cell>
          <cell r="D434" t="str">
            <v>Calliope Medium Bright Rose</v>
          </cell>
          <cell r="E434" t="str">
            <v>Jumbo50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</row>
        <row r="435">
          <cell r="B435">
            <v>399166</v>
          </cell>
          <cell r="C435" t="str">
            <v>Geranium Interspecific</v>
          </cell>
          <cell r="D435" t="str">
            <v>Calliope Medium Bright Scarlet Dark Leaf</v>
          </cell>
          <cell r="E435" t="str">
            <v>Jumbo50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</row>
        <row r="436">
          <cell r="B436">
            <v>399102</v>
          </cell>
          <cell r="C436" t="str">
            <v>Geranium Interspecific</v>
          </cell>
          <cell r="D436" t="str">
            <v>Calliope Medium Crimson Flame</v>
          </cell>
          <cell r="E436" t="str">
            <v>Jumbo50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</row>
        <row r="437">
          <cell r="B437">
            <v>405424</v>
          </cell>
          <cell r="C437" t="str">
            <v>Geranium Interspecific</v>
          </cell>
          <cell r="D437" t="str">
            <v>Calliope Medium Dark Pink Dark Leaf</v>
          </cell>
          <cell r="E437" t="str">
            <v>Jumbo50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</row>
        <row r="438">
          <cell r="B438">
            <v>399103</v>
          </cell>
          <cell r="C438" t="str">
            <v>Geranium Interspecific</v>
          </cell>
          <cell r="D438" t="str">
            <v>Calliope Medium Dark Red</v>
          </cell>
          <cell r="E438" t="str">
            <v>Jumbo50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</row>
        <row r="439">
          <cell r="B439">
            <v>399167</v>
          </cell>
          <cell r="C439" t="str">
            <v>Geranium Interspecific</v>
          </cell>
          <cell r="D439" t="str">
            <v>Calliope Medium Dark Red Dark Leaf</v>
          </cell>
          <cell r="E439" t="str">
            <v>Jumbo50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</row>
        <row r="440">
          <cell r="B440">
            <v>399108</v>
          </cell>
          <cell r="C440" t="str">
            <v>Geranium Interspecific</v>
          </cell>
          <cell r="D440" t="str">
            <v>Calliope Medium Deep Rose</v>
          </cell>
          <cell r="E440" t="str">
            <v>Jumbo50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</row>
        <row r="441">
          <cell r="B441">
            <v>399168</v>
          </cell>
          <cell r="C441" t="str">
            <v>Geranium Interspecific</v>
          </cell>
          <cell r="D441" t="str">
            <v>Calliope Medium Hot Pink</v>
          </cell>
          <cell r="E441" t="str">
            <v>Jumbo50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</row>
        <row r="442">
          <cell r="B442">
            <v>405425</v>
          </cell>
          <cell r="C442" t="str">
            <v>Geranium Interspecific</v>
          </cell>
          <cell r="D442" t="str">
            <v>Calliope Medium Pink Flame</v>
          </cell>
          <cell r="E442" t="str">
            <v>Jumbo50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B443">
            <v>399109</v>
          </cell>
          <cell r="C443" t="str">
            <v>Geranium Interspecific</v>
          </cell>
          <cell r="D443" t="str">
            <v>Calliope Medium Rose Mega Splash</v>
          </cell>
          <cell r="E443" t="str">
            <v>Jumbo50</v>
          </cell>
          <cell r="F443">
            <v>0</v>
          </cell>
          <cell r="G443">
            <v>50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B444">
            <v>399110</v>
          </cell>
          <cell r="C444" t="str">
            <v>Geranium Interspecific</v>
          </cell>
          <cell r="D444" t="str">
            <v>Calliope Medium Salmon</v>
          </cell>
          <cell r="E444" t="str">
            <v>Jumbo50</v>
          </cell>
          <cell r="F444">
            <v>0</v>
          </cell>
          <cell r="G444">
            <v>50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</row>
        <row r="445">
          <cell r="B445">
            <v>405426</v>
          </cell>
          <cell r="C445" t="str">
            <v>Geranium Interspecific</v>
          </cell>
          <cell r="D445" t="str">
            <v>Calliope Medium Violet</v>
          </cell>
          <cell r="E445" t="str">
            <v>Jumbo50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</row>
        <row r="446">
          <cell r="B446">
            <v>399085</v>
          </cell>
          <cell r="C446" t="str">
            <v>Geranium Interspecific</v>
          </cell>
          <cell r="D446" t="str">
            <v>Calliope Medium White</v>
          </cell>
          <cell r="E446" t="str">
            <v>Jumbo50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</row>
        <row r="447">
          <cell r="B447">
            <v>399169</v>
          </cell>
          <cell r="C447" t="str">
            <v>Geranium Interspecific</v>
          </cell>
          <cell r="D447" t="str">
            <v>Calliope Medium White Splash</v>
          </cell>
          <cell r="E447" t="str">
            <v>Jumbo50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50</v>
          </cell>
        </row>
        <row r="448">
          <cell r="B448">
            <v>405427</v>
          </cell>
          <cell r="C448" t="str">
            <v>Geranium Interspecific</v>
          </cell>
          <cell r="D448" t="str">
            <v>Glory Days Pink Bicolor</v>
          </cell>
          <cell r="E448" t="str">
            <v>Jumbo50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</row>
        <row r="449">
          <cell r="B449">
            <v>405428</v>
          </cell>
          <cell r="C449" t="str">
            <v>Geranium Interspecific</v>
          </cell>
          <cell r="D449" t="str">
            <v>Glory Days Red Orange Bicolor</v>
          </cell>
          <cell r="E449" t="str">
            <v>Jumbo50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50</v>
          </cell>
        </row>
        <row r="450">
          <cell r="B450">
            <v>405286</v>
          </cell>
          <cell r="C450" t="str">
            <v>Geranium Interspecific</v>
          </cell>
          <cell r="D450" t="str">
            <v>Grace Dark Red</v>
          </cell>
          <cell r="E450" t="str">
            <v>Jumbo50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</row>
        <row r="451">
          <cell r="B451">
            <v>405287</v>
          </cell>
          <cell r="C451" t="str">
            <v>Geranium Interspecific</v>
          </cell>
          <cell r="D451" t="str">
            <v>Grace Pink Splash</v>
          </cell>
          <cell r="E451" t="str">
            <v>Jumbo50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</row>
        <row r="452">
          <cell r="B452">
            <v>405288</v>
          </cell>
          <cell r="C452" t="str">
            <v>Geranium Interspecific</v>
          </cell>
          <cell r="D452" t="str">
            <v>Grace Violet</v>
          </cell>
          <cell r="E452" t="str">
            <v>Jumbo50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</row>
        <row r="453">
          <cell r="B453">
            <v>405289</v>
          </cell>
          <cell r="C453" t="str">
            <v>Geranium Interspecific</v>
          </cell>
          <cell r="D453" t="str">
            <v>Grace White Splash</v>
          </cell>
          <cell r="E453" t="str">
            <v>Jumbo50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</row>
        <row r="454">
          <cell r="B454">
            <v>399170</v>
          </cell>
          <cell r="C454" t="str">
            <v>Geranium Interspecific</v>
          </cell>
          <cell r="D454" t="str">
            <v>Mantra Bright Red</v>
          </cell>
          <cell r="E454" t="str">
            <v>Jumbo50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</row>
        <row r="455">
          <cell r="B455">
            <v>399171</v>
          </cell>
          <cell r="C455" t="str">
            <v>Geranium Interspecific</v>
          </cell>
          <cell r="D455" t="str">
            <v>Mantra Magenta</v>
          </cell>
          <cell r="E455" t="str">
            <v>Jumbo50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</row>
        <row r="456">
          <cell r="B456">
            <v>399172</v>
          </cell>
          <cell r="C456" t="str">
            <v>Geranium Interspecific</v>
          </cell>
          <cell r="D456" t="str">
            <v>Mantra Pink</v>
          </cell>
          <cell r="E456" t="str">
            <v>Jumbo50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</row>
        <row r="457">
          <cell r="B457">
            <v>220473</v>
          </cell>
          <cell r="C457" t="str">
            <v>Geranium Interspecific</v>
          </cell>
          <cell r="D457" t="str">
            <v>Sarita Wild Salmon</v>
          </cell>
          <cell r="E457" t="str">
            <v>Jumbo50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</row>
        <row r="458">
          <cell r="B458">
            <v>220487</v>
          </cell>
          <cell r="C458" t="str">
            <v>Geranium Ivy</v>
          </cell>
          <cell r="D458" t="str">
            <v>Great Balls of Fire Dark Red 2022</v>
          </cell>
          <cell r="E458" t="str">
            <v>Jumbo50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50</v>
          </cell>
          <cell r="K458">
            <v>0</v>
          </cell>
          <cell r="L458">
            <v>50</v>
          </cell>
        </row>
        <row r="459">
          <cell r="B459">
            <v>405429</v>
          </cell>
          <cell r="C459" t="str">
            <v>Geranium Ivy</v>
          </cell>
          <cell r="D459" t="str">
            <v>Ivy League Arctic Red</v>
          </cell>
          <cell r="E459" t="str">
            <v>Jumbo50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</row>
        <row r="460">
          <cell r="B460">
            <v>403269</v>
          </cell>
          <cell r="C460" t="str">
            <v>Geranium Ivy</v>
          </cell>
          <cell r="D460" t="str">
            <v xml:space="preserve">Ivy League Burgundy </v>
          </cell>
          <cell r="E460" t="str">
            <v>Jumbo50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</row>
        <row r="461">
          <cell r="B461">
            <v>399180</v>
          </cell>
          <cell r="C461" t="str">
            <v>Geranium Ivy</v>
          </cell>
          <cell r="D461" t="str">
            <v>Ivy League Burgundy Bicolor</v>
          </cell>
          <cell r="E461" t="str">
            <v>Jumbo50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50</v>
          </cell>
          <cell r="K461">
            <v>50</v>
          </cell>
          <cell r="L461">
            <v>0</v>
          </cell>
        </row>
        <row r="462">
          <cell r="B462">
            <v>405430</v>
          </cell>
          <cell r="C462" t="str">
            <v>Geranium Ivy</v>
          </cell>
          <cell r="D462" t="str">
            <v>Ivy League Cherry Blossom</v>
          </cell>
          <cell r="E462" t="str">
            <v>Jumbo50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50</v>
          </cell>
          <cell r="K462">
            <v>50</v>
          </cell>
          <cell r="L462">
            <v>0</v>
          </cell>
        </row>
        <row r="463">
          <cell r="B463">
            <v>399086</v>
          </cell>
          <cell r="C463" t="str">
            <v>Geranium Ivy</v>
          </cell>
          <cell r="D463" t="str">
            <v>Ivy League Deep Pink</v>
          </cell>
          <cell r="E463" t="str">
            <v>Jumbo50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</row>
        <row r="464">
          <cell r="B464">
            <v>399181</v>
          </cell>
          <cell r="C464" t="str">
            <v>Geranium Ivy</v>
          </cell>
          <cell r="D464" t="str">
            <v>Ivy League Hot Coral</v>
          </cell>
          <cell r="E464" t="str">
            <v>Jumbo50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</row>
        <row r="465">
          <cell r="B465">
            <v>399087</v>
          </cell>
          <cell r="C465" t="str">
            <v>Geranium Ivy</v>
          </cell>
          <cell r="D465" t="str">
            <v>Ivy League Light Lavender</v>
          </cell>
          <cell r="E465" t="str">
            <v>Jumbo50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</row>
        <row r="466">
          <cell r="B466">
            <v>399088</v>
          </cell>
          <cell r="C466" t="str">
            <v>Geranium Ivy</v>
          </cell>
          <cell r="D466" t="str">
            <v>Ivy League Red</v>
          </cell>
          <cell r="E466" t="str">
            <v>Jumbo50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</row>
        <row r="467">
          <cell r="B467">
            <v>399089</v>
          </cell>
          <cell r="C467" t="str">
            <v>Geranium Ivy</v>
          </cell>
          <cell r="D467" t="str">
            <v>Ivy League White</v>
          </cell>
          <cell r="E467" t="str">
            <v>Jumbo50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50</v>
          </cell>
          <cell r="K467">
            <v>0</v>
          </cell>
          <cell r="L467">
            <v>0</v>
          </cell>
        </row>
        <row r="468">
          <cell r="B468">
            <v>220493</v>
          </cell>
          <cell r="C468" t="str">
            <v>Geranium Novelty</v>
          </cell>
          <cell r="D468" t="str">
            <v>Aroma Citrus</v>
          </cell>
          <cell r="E468" t="str">
            <v>Jumbo50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</row>
        <row r="469">
          <cell r="B469">
            <v>220494</v>
          </cell>
          <cell r="C469" t="str">
            <v>Geranium Novelty</v>
          </cell>
          <cell r="D469" t="str">
            <v>Crispum Moskito Schocker - Hanger</v>
          </cell>
          <cell r="E469" t="str">
            <v>Jumbo50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</row>
        <row r="470">
          <cell r="B470">
            <v>220495</v>
          </cell>
          <cell r="C470" t="str">
            <v>Geranium Novelty</v>
          </cell>
          <cell r="D470" t="str">
            <v>Crispum Moskito Schocker - Pixie</v>
          </cell>
          <cell r="E470" t="str">
            <v>Jumbo50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</row>
        <row r="471">
          <cell r="B471">
            <v>405431</v>
          </cell>
          <cell r="C471" t="str">
            <v>Geranium Novelty</v>
          </cell>
          <cell r="D471" t="str">
            <v>Rosalie Antique Salmon</v>
          </cell>
          <cell r="E471" t="str">
            <v>Jumbo50</v>
          </cell>
          <cell r="F471">
            <v>0</v>
          </cell>
          <cell r="G471">
            <v>0</v>
          </cell>
          <cell r="H471">
            <v>0</v>
          </cell>
          <cell r="I471">
            <v>50</v>
          </cell>
          <cell r="J471">
            <v>50</v>
          </cell>
          <cell r="K471">
            <v>0</v>
          </cell>
          <cell r="L471">
            <v>0</v>
          </cell>
        </row>
        <row r="472">
          <cell r="B472">
            <v>405432</v>
          </cell>
          <cell r="C472" t="str">
            <v>Geranium Novelty</v>
          </cell>
          <cell r="D472" t="str">
            <v>Starry Pure White</v>
          </cell>
          <cell r="E472" t="str">
            <v>Jumbo50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50</v>
          </cell>
          <cell r="L472">
            <v>0</v>
          </cell>
        </row>
        <row r="473">
          <cell r="B473">
            <v>220497</v>
          </cell>
          <cell r="C473" t="str">
            <v>Geranium Novelty</v>
          </cell>
          <cell r="D473" t="str">
            <v>Vancouver Centennial</v>
          </cell>
          <cell r="E473" t="str">
            <v>Jumbo50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</row>
        <row r="474">
          <cell r="B474">
            <v>220498</v>
          </cell>
          <cell r="C474" t="str">
            <v>Geranium Novelty</v>
          </cell>
          <cell r="D474" t="str">
            <v>Wilhelm Langguth</v>
          </cell>
          <cell r="E474" t="str">
            <v>Jumbo50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50</v>
          </cell>
        </row>
        <row r="475">
          <cell r="B475">
            <v>403212</v>
          </cell>
          <cell r="C475" t="str">
            <v>Geranium Zonal</v>
          </cell>
          <cell r="D475" t="str">
            <v>Patriot Berry Parfait</v>
          </cell>
          <cell r="E475" t="str">
            <v>Jumbo50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</row>
        <row r="476">
          <cell r="B476">
            <v>221521</v>
          </cell>
          <cell r="C476" t="str">
            <v>Geranium Zonal</v>
          </cell>
          <cell r="D476" t="str">
            <v>Patriot Bright Pink</v>
          </cell>
          <cell r="E476" t="str">
            <v>Jumbo50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50</v>
          </cell>
        </row>
        <row r="477">
          <cell r="B477">
            <v>220501</v>
          </cell>
          <cell r="C477" t="str">
            <v>Geranium Zonal</v>
          </cell>
          <cell r="D477" t="str">
            <v>Patriot Bright Red</v>
          </cell>
          <cell r="E477" t="str">
            <v>Jumbo50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50</v>
          </cell>
          <cell r="L477">
            <v>50</v>
          </cell>
        </row>
        <row r="478">
          <cell r="B478">
            <v>220502</v>
          </cell>
          <cell r="C478" t="str">
            <v>Geranium Zonal</v>
          </cell>
          <cell r="D478" t="str">
            <v>Patriot Bright Violet</v>
          </cell>
          <cell r="E478" t="str">
            <v>Jumbo50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100</v>
          </cell>
        </row>
        <row r="479">
          <cell r="B479">
            <v>220503</v>
          </cell>
          <cell r="C479" t="str">
            <v>Geranium Zonal</v>
          </cell>
          <cell r="D479" t="str">
            <v>Patriot Cherry Rose</v>
          </cell>
          <cell r="E479" t="str">
            <v>Jumbo50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</row>
        <row r="480">
          <cell r="B480">
            <v>220504</v>
          </cell>
          <cell r="C480" t="str">
            <v>Geranium Zonal</v>
          </cell>
          <cell r="D480" t="str">
            <v>Patriot Evening Glow</v>
          </cell>
          <cell r="E480" t="str">
            <v>Jumbo50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</row>
        <row r="481">
          <cell r="B481">
            <v>220505</v>
          </cell>
          <cell r="C481" t="str">
            <v>Geranium Zonal</v>
          </cell>
          <cell r="D481" t="str">
            <v>Patriot Lavender Blue</v>
          </cell>
          <cell r="E481" t="str">
            <v>Jumbo50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</row>
        <row r="482">
          <cell r="B482">
            <v>220506</v>
          </cell>
          <cell r="C482" t="str">
            <v>Geranium Zonal</v>
          </cell>
          <cell r="D482" t="str">
            <v>Patriot Orange</v>
          </cell>
          <cell r="E482" t="str">
            <v>Jumbo50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100</v>
          </cell>
        </row>
        <row r="483">
          <cell r="B483">
            <v>220507</v>
          </cell>
          <cell r="C483" t="str">
            <v>Geranium Zonal</v>
          </cell>
          <cell r="D483" t="str">
            <v>Patriot Red</v>
          </cell>
          <cell r="E483" t="str">
            <v>Jumbo50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</row>
        <row r="484">
          <cell r="B484">
            <v>220508</v>
          </cell>
          <cell r="C484" t="str">
            <v>Geranium Zonal</v>
          </cell>
          <cell r="D484" t="str">
            <v>Patriot Rosalinda</v>
          </cell>
          <cell r="E484" t="str">
            <v>Jumbo50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50</v>
          </cell>
          <cell r="K484">
            <v>50</v>
          </cell>
          <cell r="L484">
            <v>0</v>
          </cell>
        </row>
        <row r="485">
          <cell r="B485">
            <v>220509</v>
          </cell>
          <cell r="C485" t="str">
            <v>Geranium Zonal</v>
          </cell>
          <cell r="D485" t="str">
            <v>Patriot Rose Pink</v>
          </cell>
          <cell r="E485" t="str">
            <v>Jumbo50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</row>
        <row r="486">
          <cell r="B486">
            <v>220510</v>
          </cell>
          <cell r="C486" t="str">
            <v>Geranium Zonal</v>
          </cell>
          <cell r="D486" t="str">
            <v>Patriot Salmon</v>
          </cell>
          <cell r="E486" t="str">
            <v>Jumbo50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50</v>
          </cell>
        </row>
        <row r="487">
          <cell r="B487">
            <v>220512</v>
          </cell>
          <cell r="C487" t="str">
            <v>Geranium Zonal</v>
          </cell>
          <cell r="D487" t="str">
            <v>Patriot Watermelon</v>
          </cell>
          <cell r="E487" t="str">
            <v>Jumbo50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</row>
        <row r="488">
          <cell r="B488">
            <v>220513</v>
          </cell>
          <cell r="C488" t="str">
            <v>Geranium Zonal</v>
          </cell>
          <cell r="D488" t="str">
            <v>Patriot White</v>
          </cell>
          <cell r="E488" t="str">
            <v>Jumbo50</v>
          </cell>
          <cell r="F488">
            <v>0</v>
          </cell>
          <cell r="G488">
            <v>0</v>
          </cell>
          <cell r="H488">
            <v>50</v>
          </cell>
          <cell r="I488">
            <v>50</v>
          </cell>
          <cell r="J488">
            <v>0</v>
          </cell>
          <cell r="K488">
            <v>0</v>
          </cell>
          <cell r="L488">
            <v>0</v>
          </cell>
        </row>
        <row r="489">
          <cell r="B489">
            <v>403436</v>
          </cell>
          <cell r="C489" t="str">
            <v>Geranium Zonal</v>
          </cell>
          <cell r="D489" t="str">
            <v>Rocky Mountain Dark Red</v>
          </cell>
          <cell r="E489" t="str">
            <v>Jumbo50</v>
          </cell>
          <cell r="F489">
            <v>0</v>
          </cell>
          <cell r="G489">
            <v>0</v>
          </cell>
          <cell r="H489">
            <v>50</v>
          </cell>
          <cell r="I489">
            <v>0</v>
          </cell>
          <cell r="J489">
            <v>0</v>
          </cell>
          <cell r="K489">
            <v>0</v>
          </cell>
          <cell r="L489">
            <v>50</v>
          </cell>
        </row>
        <row r="490">
          <cell r="B490">
            <v>405433</v>
          </cell>
          <cell r="C490" t="str">
            <v>Geranium Zonal</v>
          </cell>
          <cell r="D490" t="str">
            <v>Rocky Mountain Deep Rose</v>
          </cell>
          <cell r="E490" t="str">
            <v>Jumbo50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</row>
        <row r="491">
          <cell r="B491">
            <v>399090</v>
          </cell>
          <cell r="C491" t="str">
            <v>Geranium Zonal</v>
          </cell>
          <cell r="D491" t="str">
            <v>Rocky Mountain Orange</v>
          </cell>
          <cell r="E491" t="str">
            <v>Jumbo50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</row>
        <row r="492">
          <cell r="B492">
            <v>405282</v>
          </cell>
          <cell r="C492" t="str">
            <v>Geranium Zonal</v>
          </cell>
          <cell r="D492" t="str">
            <v>Rocky Mountain Pink</v>
          </cell>
          <cell r="E492" t="str">
            <v>Jumbo50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</row>
        <row r="493">
          <cell r="B493">
            <v>403179</v>
          </cell>
          <cell r="C493" t="str">
            <v>Geranium Zonal</v>
          </cell>
          <cell r="D493" t="str">
            <v>Rocky Mountain Red</v>
          </cell>
          <cell r="E493" t="str">
            <v>Jumbo50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</row>
        <row r="494">
          <cell r="B494">
            <v>405279</v>
          </cell>
          <cell r="C494" t="str">
            <v>Geranium Zonal</v>
          </cell>
          <cell r="D494" t="str">
            <v>Rocky Mountain Salmon</v>
          </cell>
          <cell r="E494" t="str">
            <v>Jumbo50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</row>
        <row r="495">
          <cell r="B495">
            <v>399091</v>
          </cell>
          <cell r="C495" t="str">
            <v>Geranium Zonal</v>
          </cell>
          <cell r="D495" t="str">
            <v>Rocky Mountain Violet</v>
          </cell>
          <cell r="E495" t="str">
            <v>Jumbo50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</row>
        <row r="496">
          <cell r="B496">
            <v>399184</v>
          </cell>
          <cell r="C496" t="str">
            <v>Geranium Zonal</v>
          </cell>
          <cell r="D496" t="str">
            <v>Savannah Coral</v>
          </cell>
          <cell r="E496" t="str">
            <v>Jumbo50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</row>
        <row r="497">
          <cell r="B497">
            <v>220516</v>
          </cell>
          <cell r="C497" t="str">
            <v>Geranium Zonal</v>
          </cell>
          <cell r="D497" t="str">
            <v>Savannah Merlot Sizzle</v>
          </cell>
          <cell r="E497" t="str">
            <v>Jumbo50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</row>
        <row r="498">
          <cell r="B498">
            <v>220517</v>
          </cell>
          <cell r="C498" t="str">
            <v>Geranium Zonal</v>
          </cell>
          <cell r="D498" t="str">
            <v>Savannah Oh So Orange</v>
          </cell>
          <cell r="E498" t="str">
            <v>Jumbo50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50</v>
          </cell>
        </row>
        <row r="499">
          <cell r="B499">
            <v>403213</v>
          </cell>
          <cell r="C499" t="str">
            <v>Geranium Zonal</v>
          </cell>
          <cell r="D499" t="str">
            <v>Savannah Pink</v>
          </cell>
          <cell r="E499" t="str">
            <v>Jumbo50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</row>
        <row r="500">
          <cell r="B500">
            <v>220518</v>
          </cell>
          <cell r="C500" t="str">
            <v>Geranium Zonal</v>
          </cell>
          <cell r="D500" t="str">
            <v>Savannah Pink Splash</v>
          </cell>
          <cell r="E500" t="str">
            <v>Jumbo50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</row>
        <row r="501">
          <cell r="B501">
            <v>220520</v>
          </cell>
          <cell r="C501" t="str">
            <v>Geranium Zonal</v>
          </cell>
          <cell r="D501" t="str">
            <v>Savannah Really Red</v>
          </cell>
          <cell r="E501" t="str">
            <v>Jumbo50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</row>
        <row r="502">
          <cell r="B502">
            <v>403214</v>
          </cell>
          <cell r="C502" t="str">
            <v>Geranium Zonal</v>
          </cell>
          <cell r="D502" t="str">
            <v>Savannah Red</v>
          </cell>
          <cell r="E502" t="str">
            <v>Jumbo50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</row>
        <row r="503">
          <cell r="B503">
            <v>399092</v>
          </cell>
          <cell r="C503" t="str">
            <v>Geranium Zonal</v>
          </cell>
          <cell r="D503" t="str">
            <v>Savannah White</v>
          </cell>
          <cell r="E503" t="str">
            <v>Jumbo50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50</v>
          </cell>
        </row>
        <row r="504">
          <cell r="B504">
            <v>220521</v>
          </cell>
          <cell r="C504" t="str">
            <v>Geranium Zonal</v>
          </cell>
          <cell r="D504" t="str">
            <v>Survivor Blue</v>
          </cell>
          <cell r="E504" t="str">
            <v>Jumbo50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</row>
        <row r="505">
          <cell r="B505">
            <v>221390</v>
          </cell>
          <cell r="C505" t="str">
            <v>Geranium Zonal</v>
          </cell>
          <cell r="D505" t="str">
            <v>Survivor Hot Pink</v>
          </cell>
          <cell r="E505" t="str">
            <v>Jumbo50</v>
          </cell>
          <cell r="F505">
            <v>0</v>
          </cell>
          <cell r="G505">
            <v>0</v>
          </cell>
          <cell r="H505">
            <v>50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</row>
        <row r="506">
          <cell r="B506">
            <v>220525</v>
          </cell>
          <cell r="C506" t="str">
            <v>Geranium Zonal</v>
          </cell>
          <cell r="D506" t="str">
            <v>Survivor Pink Batik</v>
          </cell>
          <cell r="E506" t="str">
            <v>Jumbo50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</row>
        <row r="507">
          <cell r="B507">
            <v>403215</v>
          </cell>
          <cell r="C507" t="str">
            <v>Geranium Zonal</v>
          </cell>
          <cell r="D507" t="str">
            <v>Survivor Pink Mega Splash</v>
          </cell>
          <cell r="E507" t="str">
            <v>Jumbo50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</row>
        <row r="508">
          <cell r="B508">
            <v>220527</v>
          </cell>
          <cell r="C508" t="str">
            <v>Geranium Zonal</v>
          </cell>
          <cell r="D508" t="str">
            <v>Survivor Salmon Sensation</v>
          </cell>
          <cell r="E508" t="str">
            <v>Jumbo50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</row>
        <row r="509">
          <cell r="B509">
            <v>406804</v>
          </cell>
          <cell r="C509" t="str">
            <v xml:space="preserve">Gomphrena </v>
          </cell>
          <cell r="D509" t="str">
            <v>Cosmic Flare</v>
          </cell>
          <cell r="E509" t="str">
            <v>Split51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</row>
        <row r="510">
          <cell r="B510">
            <v>403130</v>
          </cell>
          <cell r="C510" t="str">
            <v xml:space="preserve">Gomphrena </v>
          </cell>
          <cell r="D510" t="str">
            <v>Pinball Purple</v>
          </cell>
          <cell r="E510" t="str">
            <v>Split51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50</v>
          </cell>
          <cell r="L510">
            <v>0</v>
          </cell>
        </row>
        <row r="511">
          <cell r="B511">
            <v>399186</v>
          </cell>
          <cell r="C511" t="str">
            <v>Grass Cyperus</v>
          </cell>
          <cell r="D511" t="str">
            <v>Cyperus Cleopatra</v>
          </cell>
          <cell r="E511" t="str">
            <v>Split51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50</v>
          </cell>
          <cell r="K511">
            <v>0</v>
          </cell>
          <cell r="L511">
            <v>0</v>
          </cell>
        </row>
        <row r="512">
          <cell r="B512">
            <v>220925</v>
          </cell>
          <cell r="C512" t="str">
            <v>Grass Pennisetum</v>
          </cell>
          <cell r="D512" t="str">
            <v>Pennisetum Fireworks</v>
          </cell>
          <cell r="E512" t="str">
            <v>Jumbo50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</row>
        <row r="513">
          <cell r="B513">
            <v>220690</v>
          </cell>
          <cell r="C513" t="str">
            <v>Grass Pennisetum</v>
          </cell>
          <cell r="D513" t="str">
            <v xml:space="preserve">Pennisetum Rubrum </v>
          </cell>
          <cell r="E513" t="str">
            <v>Jumbo50</v>
          </cell>
          <cell r="F513">
            <v>5600</v>
          </cell>
          <cell r="G513">
            <v>2800</v>
          </cell>
          <cell r="H513">
            <v>2800</v>
          </cell>
          <cell r="I513">
            <v>2800</v>
          </cell>
          <cell r="J513">
            <v>2800</v>
          </cell>
          <cell r="K513">
            <v>2800</v>
          </cell>
          <cell r="L513">
            <v>2800</v>
          </cell>
        </row>
        <row r="514">
          <cell r="B514">
            <v>220545</v>
          </cell>
          <cell r="C514" t="str">
            <v>Hedera</v>
          </cell>
          <cell r="D514" t="str">
            <v>Glacier</v>
          </cell>
          <cell r="E514" t="str">
            <v>Split51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50</v>
          </cell>
          <cell r="K514">
            <v>0</v>
          </cell>
          <cell r="L514">
            <v>0</v>
          </cell>
        </row>
        <row r="515">
          <cell r="B515">
            <v>220546</v>
          </cell>
          <cell r="C515" t="str">
            <v>Hedera</v>
          </cell>
          <cell r="D515" t="str">
            <v>Gold Child</v>
          </cell>
          <cell r="E515" t="str">
            <v>Split51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</row>
        <row r="516">
          <cell r="B516">
            <v>403270</v>
          </cell>
          <cell r="C516" t="str">
            <v>Hedera</v>
          </cell>
          <cell r="D516" t="str">
            <v>Ivy Algerian</v>
          </cell>
          <cell r="E516" t="str">
            <v>Split51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</row>
        <row r="517">
          <cell r="B517">
            <v>405434</v>
          </cell>
          <cell r="C517" t="str">
            <v>Hedera</v>
          </cell>
          <cell r="D517" t="str">
            <v>Luzii</v>
          </cell>
          <cell r="E517" t="str">
            <v>Split51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</row>
        <row r="518">
          <cell r="B518">
            <v>220543</v>
          </cell>
          <cell r="C518" t="str">
            <v>Hedera</v>
          </cell>
          <cell r="D518" t="str">
            <v>Ritterkreuz</v>
          </cell>
          <cell r="E518" t="str">
            <v>Split51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50</v>
          </cell>
        </row>
        <row r="519">
          <cell r="B519">
            <v>220544</v>
          </cell>
          <cell r="C519" t="str">
            <v>Hedera</v>
          </cell>
          <cell r="D519" t="str">
            <v>Tropical Blizzard</v>
          </cell>
          <cell r="E519" t="str">
            <v>Split51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</row>
        <row r="520">
          <cell r="B520">
            <v>405435</v>
          </cell>
          <cell r="C520" t="str">
            <v>Helianthus</v>
          </cell>
          <cell r="D520" t="str">
            <v>Sunfinity Double Yellow</v>
          </cell>
          <cell r="E520" t="str">
            <v>Jumbo50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50</v>
          </cell>
          <cell r="L520">
            <v>0</v>
          </cell>
        </row>
        <row r="521">
          <cell r="B521">
            <v>220547</v>
          </cell>
          <cell r="C521" t="str">
            <v>Helichrysum</v>
          </cell>
          <cell r="D521" t="str">
            <v>Limelight</v>
          </cell>
          <cell r="E521" t="str">
            <v>Split51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</row>
        <row r="522">
          <cell r="B522">
            <v>405311</v>
          </cell>
          <cell r="C522" t="str">
            <v>Helichrysum</v>
          </cell>
          <cell r="D522" t="str">
            <v>Silver</v>
          </cell>
          <cell r="E522" t="str">
            <v>Split51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</row>
        <row r="523">
          <cell r="B523">
            <v>220550</v>
          </cell>
          <cell r="C523" t="str">
            <v>Helichrysum</v>
          </cell>
          <cell r="D523" t="str">
            <v>Variegated</v>
          </cell>
          <cell r="E523" t="str">
            <v>Split51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50</v>
          </cell>
          <cell r="K523">
            <v>0</v>
          </cell>
          <cell r="L523">
            <v>0</v>
          </cell>
        </row>
        <row r="524">
          <cell r="B524">
            <v>405436</v>
          </cell>
          <cell r="C524" t="str">
            <v>Heliotrope</v>
          </cell>
          <cell r="D524" t="str">
            <v>Scentropia</v>
          </cell>
          <cell r="E524" t="str">
            <v>Split51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</row>
        <row r="525">
          <cell r="B525">
            <v>405312</v>
          </cell>
          <cell r="C525" t="str">
            <v>Hypoestes</v>
          </cell>
          <cell r="D525" t="str">
            <v>Lotty Dotty Pink</v>
          </cell>
          <cell r="E525" t="str">
            <v>Split51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</row>
        <row r="526">
          <cell r="B526">
            <v>403216</v>
          </cell>
          <cell r="C526" t="str">
            <v>Hypoestes</v>
          </cell>
          <cell r="D526" t="str">
            <v>Lotty Dotty Red</v>
          </cell>
          <cell r="E526" t="str">
            <v>Split51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</row>
        <row r="527">
          <cell r="B527">
            <v>399187</v>
          </cell>
          <cell r="C527" t="str">
            <v>Hypoestes</v>
          </cell>
          <cell r="D527" t="str">
            <v>Lotty Dotty Rose</v>
          </cell>
          <cell r="E527" t="str">
            <v>Split51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</row>
        <row r="528">
          <cell r="B528">
            <v>399188</v>
          </cell>
          <cell r="C528" t="str">
            <v>Hypoestes</v>
          </cell>
          <cell r="D528" t="str">
            <v>Lotty Dotty White</v>
          </cell>
          <cell r="E528" t="str">
            <v>Split51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</row>
        <row r="529">
          <cell r="B529">
            <v>220555</v>
          </cell>
          <cell r="C529" t="str">
            <v>Impatiens hybrida</v>
          </cell>
          <cell r="D529" t="str">
            <v>Sunpatiens Compact Blush Pink</v>
          </cell>
          <cell r="E529" t="str">
            <v>Split51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</row>
        <row r="530">
          <cell r="B530">
            <v>220577</v>
          </cell>
          <cell r="C530" t="str">
            <v>Impatiens hybrida</v>
          </cell>
          <cell r="D530" t="str">
            <v>Sunpatiens Compact Classic White</v>
          </cell>
          <cell r="E530" t="str">
            <v>Split51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50</v>
          </cell>
        </row>
        <row r="531">
          <cell r="B531">
            <v>220556</v>
          </cell>
          <cell r="C531" t="str">
            <v>Impatiens hybrida</v>
          </cell>
          <cell r="D531" t="str">
            <v>Sunpatiens Compact Coral Pink</v>
          </cell>
          <cell r="E531" t="str">
            <v>Split51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</row>
        <row r="532">
          <cell r="B532">
            <v>220576</v>
          </cell>
          <cell r="C532" t="str">
            <v>Impatiens hybrida</v>
          </cell>
          <cell r="D532" t="str">
            <v>Sunpatiens Compact Deep Red</v>
          </cell>
          <cell r="E532" t="str">
            <v>Split51</v>
          </cell>
          <cell r="F532">
            <v>0</v>
          </cell>
          <cell r="G532">
            <v>0</v>
          </cell>
          <cell r="H532">
            <v>0</v>
          </cell>
          <cell r="I532">
            <v>50</v>
          </cell>
          <cell r="J532">
            <v>0</v>
          </cell>
          <cell r="K532">
            <v>0</v>
          </cell>
          <cell r="L532">
            <v>0</v>
          </cell>
        </row>
        <row r="533">
          <cell r="B533">
            <v>220557</v>
          </cell>
          <cell r="C533" t="str">
            <v>Impatiens hybrida</v>
          </cell>
          <cell r="D533" t="str">
            <v>Sunpatiens Compact Deep Rose</v>
          </cell>
          <cell r="E533" t="str">
            <v>Split51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50</v>
          </cell>
          <cell r="L533">
            <v>0</v>
          </cell>
        </row>
        <row r="534">
          <cell r="B534">
            <v>220558</v>
          </cell>
          <cell r="C534" t="str">
            <v>Impatiens hybrida</v>
          </cell>
          <cell r="D534" t="str">
            <v>Sunpatiens Compact Electric Orange</v>
          </cell>
          <cell r="E534" t="str">
            <v>Split51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50</v>
          </cell>
          <cell r="L534">
            <v>50</v>
          </cell>
        </row>
        <row r="535">
          <cell r="B535">
            <v>220559</v>
          </cell>
          <cell r="C535" t="str">
            <v>Impatiens hybrida</v>
          </cell>
          <cell r="D535" t="str">
            <v>Sunpatiens Compact Hot Coral</v>
          </cell>
          <cell r="E535" t="str">
            <v>Split51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</row>
        <row r="536">
          <cell r="B536">
            <v>220560</v>
          </cell>
          <cell r="C536" t="str">
            <v>Impatiens hybrida</v>
          </cell>
          <cell r="D536" t="str">
            <v>Sunpatiens Compact Hot Pink</v>
          </cell>
          <cell r="E536" t="str">
            <v>Split51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</row>
        <row r="537">
          <cell r="B537">
            <v>405437</v>
          </cell>
          <cell r="C537" t="str">
            <v>Impatiens hybrida</v>
          </cell>
          <cell r="D537" t="str">
            <v>Sunpatiens Compact Lavender</v>
          </cell>
          <cell r="E537" t="str">
            <v>Split51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</row>
        <row r="538">
          <cell r="B538">
            <v>220578</v>
          </cell>
          <cell r="C538" t="str">
            <v>Impatiens hybrida</v>
          </cell>
          <cell r="D538" t="str">
            <v>Sunpatiens Compact Lavender Splash</v>
          </cell>
          <cell r="E538" t="str">
            <v>Split51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</row>
        <row r="539">
          <cell r="B539">
            <v>220561</v>
          </cell>
          <cell r="C539" t="str">
            <v>Impatiens hybrida</v>
          </cell>
          <cell r="D539" t="str">
            <v>Sunpatiens Compact Lilac Imp</v>
          </cell>
          <cell r="E539" t="str">
            <v>Split51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</row>
        <row r="540">
          <cell r="B540">
            <v>220562</v>
          </cell>
          <cell r="C540" t="str">
            <v>Impatiens hybrida</v>
          </cell>
          <cell r="D540" t="str">
            <v>Sunpatiens Compact Orchid Blush</v>
          </cell>
          <cell r="E540" t="str">
            <v>Split51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</row>
        <row r="541">
          <cell r="B541">
            <v>220564</v>
          </cell>
          <cell r="C541" t="str">
            <v>Impatiens hybrida</v>
          </cell>
          <cell r="D541" t="str">
            <v>Sunpatiens Compact Purple</v>
          </cell>
          <cell r="E541" t="str">
            <v>Split51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50</v>
          </cell>
          <cell r="L541">
            <v>0</v>
          </cell>
        </row>
        <row r="542">
          <cell r="B542">
            <v>220579</v>
          </cell>
          <cell r="C542" t="str">
            <v>Impatiens hybrida</v>
          </cell>
          <cell r="D542" t="str">
            <v>Sunpatiens Compact Purple Candy Imp</v>
          </cell>
          <cell r="E542" t="str">
            <v>Split51</v>
          </cell>
          <cell r="F542">
            <v>0</v>
          </cell>
          <cell r="G542">
            <v>0</v>
          </cell>
          <cell r="H542">
            <v>0</v>
          </cell>
          <cell r="I542">
            <v>50</v>
          </cell>
          <cell r="J542">
            <v>0</v>
          </cell>
          <cell r="K542">
            <v>50</v>
          </cell>
          <cell r="L542">
            <v>0</v>
          </cell>
        </row>
        <row r="543">
          <cell r="B543">
            <v>220565</v>
          </cell>
          <cell r="C543" t="str">
            <v>Impatiens hybrida</v>
          </cell>
          <cell r="D543" t="str">
            <v>Sunpatiens Compact Red</v>
          </cell>
          <cell r="E543" t="str">
            <v>Split51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50</v>
          </cell>
          <cell r="L543">
            <v>50</v>
          </cell>
        </row>
        <row r="544">
          <cell r="B544">
            <v>403271</v>
          </cell>
          <cell r="C544" t="str">
            <v>Impatiens hybrida</v>
          </cell>
          <cell r="D544" t="str">
            <v>Sunpatiens Compact Red Candy</v>
          </cell>
          <cell r="E544" t="str">
            <v>Split51</v>
          </cell>
          <cell r="F544">
            <v>0</v>
          </cell>
          <cell r="G544">
            <v>0</v>
          </cell>
          <cell r="H544">
            <v>0</v>
          </cell>
          <cell r="I544">
            <v>50</v>
          </cell>
          <cell r="J544">
            <v>0</v>
          </cell>
          <cell r="K544">
            <v>0</v>
          </cell>
          <cell r="L544">
            <v>0</v>
          </cell>
        </row>
        <row r="545">
          <cell r="B545">
            <v>220566</v>
          </cell>
          <cell r="C545" t="str">
            <v>Impatiens hybrida</v>
          </cell>
          <cell r="D545" t="str">
            <v>Sunpatiens Compact Rose Glow</v>
          </cell>
          <cell r="E545" t="str">
            <v>Split51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</row>
        <row r="546">
          <cell r="B546">
            <v>220567</v>
          </cell>
          <cell r="C546" t="str">
            <v>Impatiens hybrida</v>
          </cell>
          <cell r="D546" t="str">
            <v>Sunpatiens Compact Tropical Rose</v>
          </cell>
          <cell r="E546" t="str">
            <v>Split51</v>
          </cell>
          <cell r="F546">
            <v>0</v>
          </cell>
          <cell r="G546">
            <v>0</v>
          </cell>
          <cell r="H546">
            <v>0</v>
          </cell>
          <cell r="I546">
            <v>50</v>
          </cell>
          <cell r="J546">
            <v>0</v>
          </cell>
          <cell r="K546">
            <v>0</v>
          </cell>
          <cell r="L546">
            <v>0</v>
          </cell>
        </row>
        <row r="547">
          <cell r="B547">
            <v>220568</v>
          </cell>
          <cell r="C547" t="str">
            <v>Impatiens hybrida</v>
          </cell>
          <cell r="D547" t="str">
            <v>Sunpatiens Vigorous Lavender Splash</v>
          </cell>
          <cell r="E547" t="str">
            <v>Split51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</row>
        <row r="548">
          <cell r="B548">
            <v>220569</v>
          </cell>
          <cell r="C548" t="str">
            <v>Impatiens hybrida</v>
          </cell>
          <cell r="D548" t="str">
            <v>Sunpatiens Vigorous Orange Imp</v>
          </cell>
          <cell r="E548" t="str">
            <v>Split51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50</v>
          </cell>
          <cell r="L548">
            <v>0</v>
          </cell>
        </row>
        <row r="549">
          <cell r="B549">
            <v>403272</v>
          </cell>
          <cell r="C549" t="str">
            <v>Impatiens hybrida</v>
          </cell>
          <cell r="D549" t="str">
            <v>Sunpatiens Vigorous Orchid</v>
          </cell>
          <cell r="E549" t="str">
            <v>Split51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50</v>
          </cell>
          <cell r="L549">
            <v>0</v>
          </cell>
        </row>
        <row r="550">
          <cell r="B550">
            <v>399189</v>
          </cell>
          <cell r="C550" t="str">
            <v>Impatiens hybrida</v>
          </cell>
          <cell r="D550" t="str">
            <v>Sunpatiens Vigorous Peach Candy</v>
          </cell>
          <cell r="E550" t="str">
            <v>Split51</v>
          </cell>
          <cell r="F550">
            <v>0</v>
          </cell>
          <cell r="G550">
            <v>0</v>
          </cell>
          <cell r="H550">
            <v>0</v>
          </cell>
          <cell r="I550">
            <v>50</v>
          </cell>
          <cell r="J550">
            <v>0</v>
          </cell>
          <cell r="K550">
            <v>0</v>
          </cell>
          <cell r="L550">
            <v>0</v>
          </cell>
        </row>
        <row r="551">
          <cell r="B551">
            <v>399190</v>
          </cell>
          <cell r="C551" t="str">
            <v>Impatiens hybrida</v>
          </cell>
          <cell r="D551" t="str">
            <v>Sunpatiens Vigorous Pretty Pink</v>
          </cell>
          <cell r="E551" t="str">
            <v>Split51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50</v>
          </cell>
          <cell r="L551">
            <v>0</v>
          </cell>
        </row>
        <row r="552">
          <cell r="B552">
            <v>405438</v>
          </cell>
          <cell r="C552" t="str">
            <v>Impatiens hybrida</v>
          </cell>
          <cell r="D552" t="str">
            <v>Sunpatiens Vigorous Purple</v>
          </cell>
          <cell r="E552" t="str">
            <v>Split51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</row>
        <row r="553">
          <cell r="B553">
            <v>220571</v>
          </cell>
          <cell r="C553" t="str">
            <v>Impatiens hybrida</v>
          </cell>
          <cell r="D553" t="str">
            <v>Sunpatiens Vigorous Red</v>
          </cell>
          <cell r="E553" t="str">
            <v>Split51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</row>
        <row r="554">
          <cell r="B554">
            <v>220572</v>
          </cell>
          <cell r="C554" t="str">
            <v>Impatiens hybrida</v>
          </cell>
          <cell r="D554" t="str">
            <v>Sunpatiens Vigorous Rose Pink</v>
          </cell>
          <cell r="E554" t="str">
            <v>Split51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50</v>
          </cell>
          <cell r="L554">
            <v>0</v>
          </cell>
        </row>
        <row r="555">
          <cell r="B555">
            <v>220573</v>
          </cell>
          <cell r="C555" t="str">
            <v>Impatiens hybrida</v>
          </cell>
          <cell r="D555" t="str">
            <v>Sunpatiens Vigorous Sweetheart White</v>
          </cell>
          <cell r="E555" t="str">
            <v>Split51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</row>
        <row r="556">
          <cell r="B556">
            <v>220574</v>
          </cell>
          <cell r="C556" t="str">
            <v>Impatiens hybrida</v>
          </cell>
          <cell r="D556" t="str">
            <v>Sunpatiens Vigorous Tropical Orange</v>
          </cell>
          <cell r="E556" t="str">
            <v>Split51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50</v>
          </cell>
          <cell r="L556">
            <v>0</v>
          </cell>
        </row>
        <row r="557">
          <cell r="B557">
            <v>403167</v>
          </cell>
          <cell r="C557" t="str">
            <v>Impatiens hybrida</v>
          </cell>
          <cell r="D557" t="str">
            <v>Sunpatiens Vigorous Tropical Salmon</v>
          </cell>
          <cell r="E557" t="str">
            <v>Split51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50</v>
          </cell>
          <cell r="L557">
            <v>0</v>
          </cell>
        </row>
        <row r="558">
          <cell r="B558">
            <v>220575</v>
          </cell>
          <cell r="C558" t="str">
            <v>Impatiens hybrida</v>
          </cell>
          <cell r="D558" t="str">
            <v>Sunpatiens Vigorous Tropical White</v>
          </cell>
          <cell r="E558" t="str">
            <v>Split51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</row>
        <row r="559">
          <cell r="B559">
            <v>405313</v>
          </cell>
          <cell r="C559" t="str">
            <v>Impatiens New Guinea</v>
          </cell>
          <cell r="D559" t="str">
            <v>Magnum Blue</v>
          </cell>
          <cell r="E559" t="str">
            <v>Split51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</row>
        <row r="560">
          <cell r="B560">
            <v>405314</v>
          </cell>
          <cell r="C560" t="str">
            <v>Impatiens New Guinea</v>
          </cell>
          <cell r="D560" t="str">
            <v>Magnum Lavender Splash</v>
          </cell>
          <cell r="E560" t="str">
            <v>Split51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</row>
        <row r="561">
          <cell r="B561">
            <v>405315</v>
          </cell>
          <cell r="C561" t="str">
            <v>Impatiens New Guinea</v>
          </cell>
          <cell r="D561" t="str">
            <v>Magnum Rose Star</v>
          </cell>
          <cell r="E561" t="str">
            <v>Split51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</row>
        <row r="562">
          <cell r="B562">
            <v>405439</v>
          </cell>
          <cell r="C562" t="str">
            <v>Impatiens New Guinea</v>
          </cell>
          <cell r="D562" t="str">
            <v>Magnum Violet Star</v>
          </cell>
          <cell r="E562" t="str">
            <v>Split51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</row>
        <row r="563">
          <cell r="B563">
            <v>405316</v>
          </cell>
          <cell r="C563" t="str">
            <v>Impatiens New Guinea</v>
          </cell>
          <cell r="D563" t="str">
            <v>Magnum XL Orange</v>
          </cell>
          <cell r="E563" t="str">
            <v>Split51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</row>
        <row r="564">
          <cell r="B564">
            <v>403217</v>
          </cell>
          <cell r="C564" t="str">
            <v>Impatiens New Guinea</v>
          </cell>
          <cell r="D564" t="str">
            <v>Roller Coaster Cotton Candy</v>
          </cell>
          <cell r="E564" t="str">
            <v>Split51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</row>
        <row r="565">
          <cell r="B565">
            <v>399191</v>
          </cell>
          <cell r="C565" t="str">
            <v>Impatiens New Guinea</v>
          </cell>
          <cell r="D565" t="str">
            <v>Roller Coaster Dark Coral</v>
          </cell>
          <cell r="E565" t="str">
            <v>Split51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50</v>
          </cell>
          <cell r="K565">
            <v>0</v>
          </cell>
          <cell r="L565">
            <v>0</v>
          </cell>
        </row>
        <row r="566">
          <cell r="B566">
            <v>405440</v>
          </cell>
          <cell r="C566" t="str">
            <v>Impatiens New Guinea</v>
          </cell>
          <cell r="D566" t="str">
            <v>Roller Coaster Hot Magenta</v>
          </cell>
          <cell r="E566" t="str">
            <v>Split51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</row>
        <row r="567">
          <cell r="B567">
            <v>220591</v>
          </cell>
          <cell r="C567" t="str">
            <v>Impatiens New Guinea</v>
          </cell>
          <cell r="D567" t="str">
            <v>Roller Coaster Hot Pink</v>
          </cell>
          <cell r="E567" t="str">
            <v>Split51</v>
          </cell>
          <cell r="F567">
            <v>0</v>
          </cell>
          <cell r="G567">
            <v>0</v>
          </cell>
          <cell r="H567">
            <v>0</v>
          </cell>
          <cell r="I567">
            <v>50</v>
          </cell>
          <cell r="J567">
            <v>50</v>
          </cell>
          <cell r="K567">
            <v>0</v>
          </cell>
          <cell r="L567">
            <v>0</v>
          </cell>
        </row>
        <row r="568">
          <cell r="B568">
            <v>220592</v>
          </cell>
          <cell r="C568" t="str">
            <v>Impatiens New Guinea</v>
          </cell>
          <cell r="D568" t="str">
            <v>Roller Coaster Orangeya Shakin'</v>
          </cell>
          <cell r="E568" t="str">
            <v>Split51</v>
          </cell>
          <cell r="F568">
            <v>0</v>
          </cell>
          <cell r="G568">
            <v>0</v>
          </cell>
          <cell r="H568">
            <v>0</v>
          </cell>
          <cell r="I568">
            <v>50</v>
          </cell>
          <cell r="J568">
            <v>50</v>
          </cell>
          <cell r="K568">
            <v>0</v>
          </cell>
          <cell r="L568">
            <v>0</v>
          </cell>
        </row>
        <row r="569">
          <cell r="B569">
            <v>220593</v>
          </cell>
          <cell r="C569" t="str">
            <v>Impatiens New Guinea</v>
          </cell>
          <cell r="D569" t="str">
            <v>Roller Coaster Red Racer</v>
          </cell>
          <cell r="E569" t="str">
            <v>Split51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50</v>
          </cell>
          <cell r="K569">
            <v>0</v>
          </cell>
          <cell r="L569">
            <v>0</v>
          </cell>
        </row>
        <row r="570">
          <cell r="B570">
            <v>220595</v>
          </cell>
          <cell r="C570" t="str">
            <v>Impatiens New Guinea</v>
          </cell>
          <cell r="D570" t="str">
            <v>Roller Coaster Valravn Violet</v>
          </cell>
          <cell r="E570" t="str">
            <v>Split51</v>
          </cell>
          <cell r="F570">
            <v>0</v>
          </cell>
          <cell r="G570">
            <v>0</v>
          </cell>
          <cell r="H570">
            <v>0</v>
          </cell>
          <cell r="I570">
            <v>50</v>
          </cell>
          <cell r="J570">
            <v>0</v>
          </cell>
          <cell r="K570">
            <v>0</v>
          </cell>
          <cell r="L570">
            <v>0</v>
          </cell>
        </row>
        <row r="571">
          <cell r="B571">
            <v>220596</v>
          </cell>
          <cell r="C571" t="str">
            <v>Impatiens New Guinea</v>
          </cell>
          <cell r="D571" t="str">
            <v>Roller Coaster White Lightning</v>
          </cell>
          <cell r="E571" t="str">
            <v>Split51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50</v>
          </cell>
        </row>
        <row r="572">
          <cell r="B572">
            <v>403180</v>
          </cell>
          <cell r="C572" t="str">
            <v>Impatiens New Guinea</v>
          </cell>
          <cell r="D572" t="str">
            <v>Sonic Amethyst</v>
          </cell>
          <cell r="E572" t="str">
            <v>Split51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</row>
        <row r="573">
          <cell r="B573">
            <v>399111</v>
          </cell>
          <cell r="C573" t="str">
            <v>Impatiens New Guinea</v>
          </cell>
          <cell r="D573" t="str">
            <v>Sonic Bright Pink</v>
          </cell>
          <cell r="E573" t="str">
            <v>Split51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</row>
        <row r="574">
          <cell r="B574">
            <v>399112</v>
          </cell>
          <cell r="C574" t="str">
            <v>Impatiens New Guinea</v>
          </cell>
          <cell r="D574" t="str">
            <v>Sonic Deep Purple</v>
          </cell>
          <cell r="E574" t="str">
            <v>Split51</v>
          </cell>
          <cell r="F574">
            <v>0</v>
          </cell>
          <cell r="G574">
            <v>0</v>
          </cell>
          <cell r="H574">
            <v>0</v>
          </cell>
          <cell r="I574">
            <v>50</v>
          </cell>
          <cell r="J574">
            <v>0</v>
          </cell>
          <cell r="K574">
            <v>0</v>
          </cell>
          <cell r="L574">
            <v>0</v>
          </cell>
        </row>
        <row r="575">
          <cell r="B575">
            <v>399113</v>
          </cell>
          <cell r="C575" t="str">
            <v>Impatiens New Guinea</v>
          </cell>
          <cell r="D575" t="str">
            <v>Sonic Lilac</v>
          </cell>
          <cell r="E575" t="str">
            <v>Split51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</row>
        <row r="576">
          <cell r="B576">
            <v>399114</v>
          </cell>
          <cell r="C576" t="str">
            <v>Impatiens New Guinea</v>
          </cell>
          <cell r="D576" t="str">
            <v>Sonic Magic Pink</v>
          </cell>
          <cell r="E576" t="str">
            <v>Split51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</row>
        <row r="577">
          <cell r="B577">
            <v>399115</v>
          </cell>
          <cell r="C577" t="str">
            <v>Impatiens New Guinea</v>
          </cell>
          <cell r="D577" t="str">
            <v>Sonic Orange</v>
          </cell>
          <cell r="E577" t="str">
            <v>Split51</v>
          </cell>
          <cell r="F577">
            <v>0</v>
          </cell>
          <cell r="G577">
            <v>0</v>
          </cell>
          <cell r="H577">
            <v>0</v>
          </cell>
          <cell r="I577">
            <v>50</v>
          </cell>
          <cell r="J577">
            <v>0</v>
          </cell>
          <cell r="K577">
            <v>0</v>
          </cell>
          <cell r="L577">
            <v>50</v>
          </cell>
        </row>
        <row r="578">
          <cell r="B578">
            <v>405280</v>
          </cell>
          <cell r="C578" t="str">
            <v>Impatiens New Guinea</v>
          </cell>
          <cell r="D578" t="str">
            <v>Sonic Pink</v>
          </cell>
          <cell r="E578" t="str">
            <v>Split51</v>
          </cell>
          <cell r="F578">
            <v>0</v>
          </cell>
          <cell r="G578">
            <v>0</v>
          </cell>
          <cell r="H578">
            <v>0</v>
          </cell>
          <cell r="I578">
            <v>50</v>
          </cell>
          <cell r="J578">
            <v>0</v>
          </cell>
          <cell r="K578">
            <v>0</v>
          </cell>
          <cell r="L578">
            <v>0</v>
          </cell>
        </row>
        <row r="579">
          <cell r="B579">
            <v>399116</v>
          </cell>
          <cell r="C579" t="str">
            <v>Impatiens New Guinea</v>
          </cell>
          <cell r="D579" t="str">
            <v>Sonic Red</v>
          </cell>
          <cell r="E579" t="str">
            <v>Split51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50</v>
          </cell>
        </row>
        <row r="580">
          <cell r="B580">
            <v>399117</v>
          </cell>
          <cell r="C580" t="str">
            <v>Impatiens New Guinea</v>
          </cell>
          <cell r="D580" t="str">
            <v>Sonic Salmon</v>
          </cell>
          <cell r="E580" t="str">
            <v>Split51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</row>
        <row r="581">
          <cell r="B581">
            <v>399118</v>
          </cell>
          <cell r="C581" t="str">
            <v>Impatiens New Guinea</v>
          </cell>
          <cell r="D581" t="str">
            <v>Sonic Sweet Orange</v>
          </cell>
          <cell r="E581" t="str">
            <v>Split51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50</v>
          </cell>
          <cell r="K581">
            <v>0</v>
          </cell>
          <cell r="L581">
            <v>0</v>
          </cell>
        </row>
        <row r="582">
          <cell r="B582">
            <v>399119</v>
          </cell>
          <cell r="C582" t="str">
            <v>Impatiens New Guinea</v>
          </cell>
          <cell r="D582" t="str">
            <v>Sonic Sweet Purple</v>
          </cell>
          <cell r="E582" t="str">
            <v>Split51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50</v>
          </cell>
          <cell r="K582">
            <v>0</v>
          </cell>
          <cell r="L582">
            <v>0</v>
          </cell>
        </row>
        <row r="583">
          <cell r="B583">
            <v>399120</v>
          </cell>
          <cell r="C583" t="str">
            <v>Impatiens New Guinea</v>
          </cell>
          <cell r="D583" t="str">
            <v>Sonic Sweet Red</v>
          </cell>
          <cell r="E583" t="str">
            <v>Split51</v>
          </cell>
          <cell r="F583">
            <v>0</v>
          </cell>
          <cell r="G583">
            <v>0</v>
          </cell>
          <cell r="H583">
            <v>0</v>
          </cell>
          <cell r="I583">
            <v>50</v>
          </cell>
          <cell r="J583">
            <v>0</v>
          </cell>
          <cell r="K583">
            <v>0</v>
          </cell>
          <cell r="L583">
            <v>0</v>
          </cell>
        </row>
        <row r="584">
          <cell r="B584">
            <v>399121</v>
          </cell>
          <cell r="C584" t="str">
            <v>Impatiens New Guinea</v>
          </cell>
          <cell r="D584" t="str">
            <v>Sonic White</v>
          </cell>
          <cell r="E584" t="str">
            <v>Split51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</row>
        <row r="585">
          <cell r="B585">
            <v>403447</v>
          </cell>
          <cell r="C585" t="str">
            <v>Impatiens New Guinea</v>
          </cell>
          <cell r="D585" t="str">
            <v>Super Sonic Dark Red</v>
          </cell>
          <cell r="E585" t="str">
            <v>Split51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</row>
        <row r="586">
          <cell r="B586">
            <v>399193</v>
          </cell>
          <cell r="C586" t="str">
            <v>Impatiens New Guinea</v>
          </cell>
          <cell r="D586" t="str">
            <v>Super Sonic Hot Pink</v>
          </cell>
          <cell r="E586" t="str">
            <v>Split51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</row>
        <row r="587">
          <cell r="B587">
            <v>403448</v>
          </cell>
          <cell r="C587" t="str">
            <v>Impatiens New Guinea</v>
          </cell>
          <cell r="D587" t="str">
            <v>Super Sonic Lavender</v>
          </cell>
          <cell r="E587" t="str">
            <v>Split51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</row>
        <row r="588">
          <cell r="B588">
            <v>399194</v>
          </cell>
          <cell r="C588" t="str">
            <v>Impatiens New Guinea</v>
          </cell>
          <cell r="D588" t="str">
            <v>Super Sonic Orange Ice</v>
          </cell>
          <cell r="E588" t="str">
            <v>Split51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50</v>
          </cell>
          <cell r="K588">
            <v>0</v>
          </cell>
          <cell r="L588">
            <v>0</v>
          </cell>
        </row>
        <row r="589">
          <cell r="B589">
            <v>399195</v>
          </cell>
          <cell r="C589" t="str">
            <v>Impatiens New Guinea</v>
          </cell>
          <cell r="D589" t="str">
            <v>Super Sonic Red</v>
          </cell>
          <cell r="E589" t="str">
            <v>Split51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</row>
        <row r="590">
          <cell r="B590">
            <v>399196</v>
          </cell>
          <cell r="C590" t="str">
            <v>Impatiens New Guinea</v>
          </cell>
          <cell r="D590" t="str">
            <v>Super Sonic Sweet Cherry</v>
          </cell>
          <cell r="E590" t="str">
            <v>Split51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50</v>
          </cell>
          <cell r="K590">
            <v>0</v>
          </cell>
          <cell r="L590">
            <v>0</v>
          </cell>
        </row>
        <row r="591">
          <cell r="B591">
            <v>399197</v>
          </cell>
          <cell r="C591" t="str">
            <v>Impatiens New Guinea</v>
          </cell>
          <cell r="D591" t="str">
            <v>Super Sonic White</v>
          </cell>
          <cell r="E591" t="str">
            <v>Split51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50</v>
          </cell>
          <cell r="K591">
            <v>0</v>
          </cell>
          <cell r="L591">
            <v>0</v>
          </cell>
        </row>
        <row r="592">
          <cell r="B592">
            <v>220601</v>
          </cell>
          <cell r="C592" t="str">
            <v>Impatiens walleriana</v>
          </cell>
          <cell r="D592" t="str">
            <v>Musica Bicolor Dark Red</v>
          </cell>
          <cell r="E592" t="str">
            <v>Split51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50</v>
          </cell>
          <cell r="K592">
            <v>0</v>
          </cell>
          <cell r="L592">
            <v>0</v>
          </cell>
        </row>
        <row r="593">
          <cell r="B593">
            <v>220597</v>
          </cell>
          <cell r="C593" t="str">
            <v>Impatiens walleriana</v>
          </cell>
          <cell r="D593" t="str">
            <v>Musica Bicolor Pink</v>
          </cell>
          <cell r="E593" t="str">
            <v>Split51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</row>
        <row r="594">
          <cell r="B594">
            <v>220598</v>
          </cell>
          <cell r="C594" t="str">
            <v>Impatiens walleriana</v>
          </cell>
          <cell r="D594" t="str">
            <v>Musica Electric Purple</v>
          </cell>
          <cell r="E594" t="str">
            <v>Split51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</row>
        <row r="595">
          <cell r="B595">
            <v>403273</v>
          </cell>
          <cell r="C595" t="str">
            <v>Impatiens walleriana</v>
          </cell>
          <cell r="D595" t="str">
            <v>Musica Elegant Red</v>
          </cell>
          <cell r="E595" t="str">
            <v>Split51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</row>
        <row r="596">
          <cell r="B596">
            <v>220602</v>
          </cell>
          <cell r="C596" t="str">
            <v>Impatiens walleriana</v>
          </cell>
          <cell r="D596" t="str">
            <v>Musica Lavender</v>
          </cell>
          <cell r="E596" t="str">
            <v>Split51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50</v>
          </cell>
          <cell r="K596">
            <v>0</v>
          </cell>
          <cell r="L596">
            <v>0</v>
          </cell>
        </row>
        <row r="597">
          <cell r="B597">
            <v>220599</v>
          </cell>
          <cell r="C597" t="str">
            <v>Impatiens walleriana</v>
          </cell>
          <cell r="D597" t="str">
            <v>Musica Pink Aroma</v>
          </cell>
          <cell r="E597" t="str">
            <v>Split51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50</v>
          </cell>
          <cell r="K597">
            <v>0</v>
          </cell>
          <cell r="L597">
            <v>0</v>
          </cell>
        </row>
        <row r="598">
          <cell r="B598">
            <v>405255</v>
          </cell>
          <cell r="C598" t="str">
            <v>Impatiens walleriana</v>
          </cell>
          <cell r="D598" t="str">
            <v>Silhouette Red</v>
          </cell>
          <cell r="E598" t="str">
            <v>Split51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</row>
        <row r="599">
          <cell r="B599">
            <v>405441</v>
          </cell>
          <cell r="C599" t="str">
            <v>Impatiens walleriana</v>
          </cell>
          <cell r="D599" t="str">
            <v>Silhouette Red Star</v>
          </cell>
          <cell r="E599" t="str">
            <v>Split51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</row>
        <row r="600">
          <cell r="B600">
            <v>405256</v>
          </cell>
          <cell r="C600" t="str">
            <v>Impatiens walleriana</v>
          </cell>
          <cell r="D600" t="str">
            <v>Silhouette Rose</v>
          </cell>
          <cell r="E600" t="str">
            <v>Split51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</row>
        <row r="601">
          <cell r="B601">
            <v>405257</v>
          </cell>
          <cell r="C601" t="str">
            <v>Impatiens walleriana</v>
          </cell>
          <cell r="D601" t="str">
            <v>Silhouette Salmon</v>
          </cell>
          <cell r="E601" t="str">
            <v>Split51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</row>
        <row r="602">
          <cell r="B602">
            <v>405258</v>
          </cell>
          <cell r="C602" t="str">
            <v>Impatiens walleriana</v>
          </cell>
          <cell r="D602" t="str">
            <v>Silhouette White</v>
          </cell>
          <cell r="E602" t="str">
            <v>Split51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</row>
        <row r="603">
          <cell r="B603">
            <v>220603</v>
          </cell>
          <cell r="C603" t="str">
            <v>Ipomoea</v>
          </cell>
          <cell r="D603" t="str">
            <v>Black Heart</v>
          </cell>
          <cell r="E603" t="str">
            <v>Split51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50</v>
          </cell>
        </row>
        <row r="604">
          <cell r="B604">
            <v>220604</v>
          </cell>
          <cell r="C604" t="str">
            <v>Ipomoea</v>
          </cell>
          <cell r="D604" t="str">
            <v>Blackie</v>
          </cell>
          <cell r="E604" t="str">
            <v>Split51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</row>
        <row r="605">
          <cell r="B605">
            <v>403168</v>
          </cell>
          <cell r="C605" t="str">
            <v>Ipomoea</v>
          </cell>
          <cell r="D605" t="str">
            <v>FloraMia Black</v>
          </cell>
          <cell r="E605" t="str">
            <v>Split51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</row>
        <row r="606">
          <cell r="B606">
            <v>399198</v>
          </cell>
          <cell r="C606" t="str">
            <v>Ipomoea</v>
          </cell>
          <cell r="D606" t="str">
            <v>FloraMia Cameo</v>
          </cell>
          <cell r="E606" t="str">
            <v>Split51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</row>
        <row r="607">
          <cell r="B607">
            <v>220606</v>
          </cell>
          <cell r="C607" t="str">
            <v>Ipomoea</v>
          </cell>
          <cell r="D607" t="str">
            <v>FloraMia Rosso</v>
          </cell>
          <cell r="E607" t="str">
            <v>Split51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</row>
        <row r="608">
          <cell r="B608">
            <v>220607</v>
          </cell>
          <cell r="C608" t="str">
            <v>Ipomoea</v>
          </cell>
          <cell r="D608" t="str">
            <v>Marguerite</v>
          </cell>
          <cell r="E608" t="str">
            <v>Split51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50</v>
          </cell>
          <cell r="L608">
            <v>50</v>
          </cell>
        </row>
        <row r="609">
          <cell r="B609">
            <v>405442</v>
          </cell>
          <cell r="C609" t="str">
            <v>Ipomoea</v>
          </cell>
          <cell r="D609" t="str">
            <v>Sidekick Black</v>
          </cell>
          <cell r="E609" t="str">
            <v>Split51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</row>
        <row r="610">
          <cell r="B610">
            <v>405443</v>
          </cell>
          <cell r="C610" t="str">
            <v>Ipomoea</v>
          </cell>
          <cell r="D610" t="str">
            <v>Sidekick Heart Black</v>
          </cell>
          <cell r="E610" t="str">
            <v>Split51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</row>
        <row r="611">
          <cell r="B611">
            <v>405259</v>
          </cell>
          <cell r="C611" t="str">
            <v>Ipomoea</v>
          </cell>
          <cell r="D611" t="str">
            <v>Sidekick Heart Bronze</v>
          </cell>
          <cell r="E611" t="str">
            <v>Split51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</row>
        <row r="612">
          <cell r="B612">
            <v>405444</v>
          </cell>
          <cell r="C612" t="str">
            <v>Ipomoea</v>
          </cell>
          <cell r="D612" t="str">
            <v>Sidekick Heart Lime</v>
          </cell>
          <cell r="E612" t="str">
            <v>Split51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</row>
        <row r="613">
          <cell r="B613">
            <v>405445</v>
          </cell>
          <cell r="C613" t="str">
            <v>Ipomoea</v>
          </cell>
          <cell r="D613" t="str">
            <v>Sidekick Lime</v>
          </cell>
          <cell r="E613" t="str">
            <v>Split51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</row>
        <row r="614">
          <cell r="B614">
            <v>220609</v>
          </cell>
          <cell r="C614" t="str">
            <v>Ipomoea</v>
          </cell>
          <cell r="D614" t="str">
            <v>Sweet Georgia Black Maple</v>
          </cell>
          <cell r="E614" t="str">
            <v>Split51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50</v>
          </cell>
        </row>
        <row r="615">
          <cell r="B615">
            <v>220610</v>
          </cell>
          <cell r="C615" t="str">
            <v>Ipomoea</v>
          </cell>
          <cell r="D615" t="str">
            <v>Sweet Georgia Bronze</v>
          </cell>
          <cell r="E615" t="str">
            <v>Split51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</row>
        <row r="616">
          <cell r="B616">
            <v>405446</v>
          </cell>
          <cell r="C616" t="str">
            <v>Ipomoea</v>
          </cell>
          <cell r="D616" t="str">
            <v>Sweet Georgia Fine Lime</v>
          </cell>
          <cell r="E616" t="str">
            <v>Split51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</row>
        <row r="617">
          <cell r="B617">
            <v>220612</v>
          </cell>
          <cell r="C617" t="str">
            <v>Ipomoea</v>
          </cell>
          <cell r="D617" t="str">
            <v>Sweet Georgia Heart Light Green</v>
          </cell>
          <cell r="E617" t="str">
            <v>Split51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50</v>
          </cell>
        </row>
        <row r="618">
          <cell r="B618">
            <v>220613</v>
          </cell>
          <cell r="C618" t="str">
            <v>Ipomoea</v>
          </cell>
          <cell r="D618" t="str">
            <v>Sweet Georgia Heart Purple</v>
          </cell>
          <cell r="E618" t="str">
            <v>Split51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50</v>
          </cell>
        </row>
        <row r="619">
          <cell r="B619">
            <v>220614</v>
          </cell>
          <cell r="C619" t="str">
            <v>Ipomoea</v>
          </cell>
          <cell r="D619" t="str">
            <v>Sweet Georgia Heart Red</v>
          </cell>
          <cell r="E619" t="str">
            <v>Split51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50</v>
          </cell>
        </row>
        <row r="620">
          <cell r="B620">
            <v>220615</v>
          </cell>
          <cell r="C620" t="str">
            <v>Ipomoea</v>
          </cell>
          <cell r="D620" t="str">
            <v>Sweet Georgia Light Green</v>
          </cell>
          <cell r="E620" t="str">
            <v>Split51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</row>
        <row r="621">
          <cell r="B621">
            <v>405447</v>
          </cell>
          <cell r="C621" t="str">
            <v>Ipomoea</v>
          </cell>
          <cell r="D621" t="str">
            <v>Sweet Georgia Pulse Black</v>
          </cell>
          <cell r="E621" t="str">
            <v>Split51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</row>
        <row r="622">
          <cell r="B622">
            <v>220608</v>
          </cell>
          <cell r="C622" t="str">
            <v>Ipomoea</v>
          </cell>
          <cell r="D622" t="str">
            <v>Tricolor</v>
          </cell>
          <cell r="E622" t="str">
            <v>Split51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50</v>
          </cell>
        </row>
        <row r="623">
          <cell r="B623">
            <v>403218</v>
          </cell>
          <cell r="C623" t="str">
            <v>Isotoma</v>
          </cell>
          <cell r="D623" t="str">
            <v>Fizz N' Pop Glowing Violet</v>
          </cell>
          <cell r="E623" t="str">
            <v>Split51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</row>
        <row r="624">
          <cell r="B624">
            <v>399199</v>
          </cell>
          <cell r="C624" t="str">
            <v>Isotoma</v>
          </cell>
          <cell r="D624" t="str">
            <v>Fizz N' Pop Pretty In Pink</v>
          </cell>
          <cell r="E624" t="str">
            <v>Split51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</row>
        <row r="625">
          <cell r="B625">
            <v>399200</v>
          </cell>
          <cell r="C625" t="str">
            <v>Jamesbrittenia</v>
          </cell>
          <cell r="D625" t="str">
            <v xml:space="preserve">Stardom Goldstar </v>
          </cell>
          <cell r="E625" t="str">
            <v>Split51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50</v>
          </cell>
          <cell r="L625">
            <v>0</v>
          </cell>
        </row>
        <row r="626">
          <cell r="B626">
            <v>399201</v>
          </cell>
          <cell r="C626" t="str">
            <v>Jamesbrittenia</v>
          </cell>
          <cell r="D626" t="str">
            <v xml:space="preserve">Stardom Pink </v>
          </cell>
          <cell r="E626" t="str">
            <v>Split51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</row>
        <row r="627">
          <cell r="B627">
            <v>399202</v>
          </cell>
          <cell r="C627" t="str">
            <v>Jamesbrittenia</v>
          </cell>
          <cell r="D627" t="str">
            <v>Stardom Purple</v>
          </cell>
          <cell r="E627" t="str">
            <v>Split51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</row>
        <row r="628">
          <cell r="B628">
            <v>220622</v>
          </cell>
          <cell r="C628" t="str">
            <v>Lamiastrum</v>
          </cell>
          <cell r="D628" t="str">
            <v>galeobdolon Silver Frost</v>
          </cell>
          <cell r="E628" t="str">
            <v>Split51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50</v>
          </cell>
          <cell r="K628">
            <v>0</v>
          </cell>
          <cell r="L628">
            <v>0</v>
          </cell>
        </row>
        <row r="629">
          <cell r="B629">
            <v>405448</v>
          </cell>
          <cell r="C629" t="str">
            <v>Lantana</v>
          </cell>
          <cell r="D629" t="str">
            <v>Bandana Black Cherry</v>
          </cell>
          <cell r="E629" t="str">
            <v>Split51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</row>
        <row r="630">
          <cell r="B630">
            <v>405260</v>
          </cell>
          <cell r="C630" t="str">
            <v>Lantana</v>
          </cell>
          <cell r="D630" t="str">
            <v>Bandana Cherry</v>
          </cell>
          <cell r="E630" t="str">
            <v>Split51</v>
          </cell>
          <cell r="F630">
            <v>0</v>
          </cell>
          <cell r="G630">
            <v>0</v>
          </cell>
          <cell r="H630">
            <v>50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</row>
        <row r="631">
          <cell r="B631">
            <v>403156</v>
          </cell>
          <cell r="C631" t="str">
            <v>Lantana</v>
          </cell>
          <cell r="D631" t="str">
            <v>Bandana Cherry Sunrise</v>
          </cell>
          <cell r="E631" t="str">
            <v>Split51</v>
          </cell>
          <cell r="F631">
            <v>0</v>
          </cell>
          <cell r="G631">
            <v>0</v>
          </cell>
          <cell r="H631">
            <v>50</v>
          </cell>
          <cell r="I631">
            <v>0</v>
          </cell>
          <cell r="J631">
            <v>0</v>
          </cell>
          <cell r="K631">
            <v>0</v>
          </cell>
          <cell r="L631">
            <v>50</v>
          </cell>
        </row>
        <row r="632">
          <cell r="B632">
            <v>399203</v>
          </cell>
          <cell r="C632" t="str">
            <v>Lantana</v>
          </cell>
          <cell r="D632" t="str">
            <v>Bandana Gold</v>
          </cell>
          <cell r="E632" t="str">
            <v>Split51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</row>
        <row r="633">
          <cell r="B633">
            <v>405449</v>
          </cell>
          <cell r="C633" t="str">
            <v>Lantana</v>
          </cell>
          <cell r="D633" t="str">
            <v>Bandana Mango</v>
          </cell>
          <cell r="E633" t="str">
            <v>Split51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</row>
        <row r="634">
          <cell r="B634">
            <v>399204</v>
          </cell>
          <cell r="C634" t="str">
            <v>Lantana</v>
          </cell>
          <cell r="D634" t="str">
            <v>Bandana Pink</v>
          </cell>
          <cell r="E634" t="str">
            <v>Split51</v>
          </cell>
          <cell r="F634">
            <v>0</v>
          </cell>
          <cell r="G634">
            <v>0</v>
          </cell>
          <cell r="H634">
            <v>50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</row>
        <row r="635">
          <cell r="B635">
            <v>399205</v>
          </cell>
          <cell r="C635" t="str">
            <v>Lantana</v>
          </cell>
          <cell r="D635" t="str">
            <v>Bandana Red</v>
          </cell>
          <cell r="E635" t="str">
            <v>Split51</v>
          </cell>
          <cell r="F635">
            <v>0</v>
          </cell>
          <cell r="G635">
            <v>0</v>
          </cell>
          <cell r="H635">
            <v>0</v>
          </cell>
          <cell r="I635">
            <v>50</v>
          </cell>
          <cell r="J635">
            <v>0</v>
          </cell>
          <cell r="K635">
            <v>0</v>
          </cell>
          <cell r="L635">
            <v>50</v>
          </cell>
        </row>
        <row r="636">
          <cell r="B636">
            <v>399093</v>
          </cell>
          <cell r="C636" t="str">
            <v>Lantana</v>
          </cell>
          <cell r="D636" t="str">
            <v>Bandana Rose Imp</v>
          </cell>
          <cell r="E636" t="str">
            <v>Split51</v>
          </cell>
          <cell r="F636">
            <v>0</v>
          </cell>
          <cell r="G636">
            <v>0</v>
          </cell>
          <cell r="H636">
            <v>0</v>
          </cell>
          <cell r="I636">
            <v>50</v>
          </cell>
          <cell r="J636">
            <v>0</v>
          </cell>
          <cell r="K636">
            <v>0</v>
          </cell>
          <cell r="L636">
            <v>0</v>
          </cell>
        </row>
        <row r="637">
          <cell r="B637">
            <v>405261</v>
          </cell>
          <cell r="C637" t="str">
            <v>Lantana</v>
          </cell>
          <cell r="D637" t="str">
            <v>Bandana White</v>
          </cell>
          <cell r="E637" t="str">
            <v>Split51</v>
          </cell>
          <cell r="F637">
            <v>0</v>
          </cell>
          <cell r="G637">
            <v>0</v>
          </cell>
          <cell r="H637">
            <v>50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</row>
        <row r="638">
          <cell r="B638">
            <v>399206</v>
          </cell>
          <cell r="C638" t="str">
            <v>Lantana</v>
          </cell>
          <cell r="D638" t="str">
            <v>Bandana Yellow</v>
          </cell>
          <cell r="E638" t="str">
            <v>Split51</v>
          </cell>
          <cell r="F638">
            <v>0</v>
          </cell>
          <cell r="G638">
            <v>0</v>
          </cell>
          <cell r="H638">
            <v>0</v>
          </cell>
          <cell r="I638">
            <v>50</v>
          </cell>
          <cell r="J638">
            <v>0</v>
          </cell>
          <cell r="K638">
            <v>0</v>
          </cell>
          <cell r="L638">
            <v>0</v>
          </cell>
        </row>
        <row r="639">
          <cell r="B639">
            <v>399207</v>
          </cell>
          <cell r="C639" t="str">
            <v>Lantana</v>
          </cell>
          <cell r="D639" t="str">
            <v>Bandolero Lychee</v>
          </cell>
          <cell r="E639" t="str">
            <v>Split51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50</v>
          </cell>
        </row>
        <row r="640">
          <cell r="B640">
            <v>399208</v>
          </cell>
          <cell r="C640" t="str">
            <v>Lantana</v>
          </cell>
          <cell r="D640" t="str">
            <v>Bandolista Coconut</v>
          </cell>
          <cell r="E640" t="str">
            <v>Split51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50</v>
          </cell>
        </row>
        <row r="641">
          <cell r="B641">
            <v>399209</v>
          </cell>
          <cell r="C641" t="str">
            <v>Lantana</v>
          </cell>
          <cell r="D641" t="str">
            <v>Bandolista Mango</v>
          </cell>
          <cell r="E641" t="str">
            <v>Split51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</row>
        <row r="642">
          <cell r="B642">
            <v>399210</v>
          </cell>
          <cell r="C642" t="str">
            <v>Lantana</v>
          </cell>
          <cell r="D642" t="str">
            <v>Bandolista Pineapple</v>
          </cell>
          <cell r="E642" t="str">
            <v>Split51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</row>
        <row r="643">
          <cell r="B643">
            <v>399211</v>
          </cell>
          <cell r="C643" t="str">
            <v>Lantana</v>
          </cell>
          <cell r="D643" t="str">
            <v>Bandolista Red Chili</v>
          </cell>
          <cell r="E643" t="str">
            <v>Split51</v>
          </cell>
          <cell r="F643">
            <v>0</v>
          </cell>
          <cell r="G643">
            <v>0</v>
          </cell>
          <cell r="H643">
            <v>0</v>
          </cell>
          <cell r="I643">
            <v>50</v>
          </cell>
          <cell r="J643">
            <v>0</v>
          </cell>
          <cell r="K643">
            <v>0</v>
          </cell>
          <cell r="L643">
            <v>0</v>
          </cell>
        </row>
        <row r="644">
          <cell r="B644">
            <v>220623</v>
          </cell>
          <cell r="C644" t="str">
            <v>Lantana</v>
          </cell>
          <cell r="D644" t="str">
            <v>Havana Cherry</v>
          </cell>
          <cell r="E644" t="str">
            <v>Split51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50</v>
          </cell>
        </row>
        <row r="645">
          <cell r="B645">
            <v>403125</v>
          </cell>
          <cell r="C645" t="str">
            <v>Lantana</v>
          </cell>
          <cell r="D645" t="str">
            <v xml:space="preserve">Havana Pink Sky </v>
          </cell>
          <cell r="E645" t="str">
            <v>Split51</v>
          </cell>
          <cell r="F645">
            <v>0</v>
          </cell>
          <cell r="G645">
            <v>0</v>
          </cell>
          <cell r="H645">
            <v>0</v>
          </cell>
          <cell r="I645">
            <v>50</v>
          </cell>
          <cell r="J645">
            <v>50</v>
          </cell>
          <cell r="K645">
            <v>0</v>
          </cell>
          <cell r="L645">
            <v>50</v>
          </cell>
        </row>
        <row r="646">
          <cell r="B646">
            <v>220627</v>
          </cell>
          <cell r="C646" t="str">
            <v>Lantana</v>
          </cell>
          <cell r="D646" t="str">
            <v>Havana Sunset</v>
          </cell>
          <cell r="E646" t="str">
            <v>Split51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50</v>
          </cell>
        </row>
        <row r="647">
          <cell r="B647">
            <v>403169</v>
          </cell>
          <cell r="C647" t="str">
            <v>Lantana</v>
          </cell>
          <cell r="D647" t="str">
            <v>Hot Blooded Red</v>
          </cell>
          <cell r="E647" t="str">
            <v>Split51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</row>
        <row r="648">
          <cell r="B648">
            <v>220636</v>
          </cell>
          <cell r="C648" t="str">
            <v>Lobelia</v>
          </cell>
          <cell r="D648" t="str">
            <v>Hot Brilliant Blue</v>
          </cell>
          <cell r="E648" t="str">
            <v>Split51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</row>
        <row r="649">
          <cell r="B649">
            <v>220641</v>
          </cell>
          <cell r="C649" t="str">
            <v>Lobelia</v>
          </cell>
          <cell r="D649" t="str">
            <v>Hot Plus Dark Blue</v>
          </cell>
          <cell r="E649" t="str">
            <v>Split51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50</v>
          </cell>
        </row>
        <row r="650">
          <cell r="B650">
            <v>403219</v>
          </cell>
          <cell r="C650" t="str">
            <v>Lobelia</v>
          </cell>
          <cell r="D650" t="str">
            <v>Hot Plus Electric Purple</v>
          </cell>
          <cell r="E650" t="str">
            <v>Split51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</row>
        <row r="651">
          <cell r="B651">
            <v>220642</v>
          </cell>
          <cell r="C651" t="str">
            <v>Lobelia</v>
          </cell>
          <cell r="D651" t="str">
            <v>Hot Plus Pretty Heaven</v>
          </cell>
          <cell r="E651" t="str">
            <v>Split51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</row>
        <row r="652">
          <cell r="B652">
            <v>220643</v>
          </cell>
          <cell r="C652" t="str">
            <v>Lobelia</v>
          </cell>
          <cell r="D652" t="str">
            <v>Hot Plus White</v>
          </cell>
          <cell r="E652" t="str">
            <v>Split51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</row>
        <row r="653">
          <cell r="B653">
            <v>220644</v>
          </cell>
          <cell r="C653" t="str">
            <v>Lobelia</v>
          </cell>
          <cell r="D653" t="str">
            <v>Hot Waterblue</v>
          </cell>
          <cell r="E653" t="str">
            <v>Split51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50</v>
          </cell>
        </row>
        <row r="654">
          <cell r="B654">
            <v>405262</v>
          </cell>
          <cell r="C654" t="str">
            <v>Lobelia</v>
          </cell>
          <cell r="D654" t="str">
            <v>Techno Dark Blue</v>
          </cell>
          <cell r="E654" t="str">
            <v>Split51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</row>
        <row r="655">
          <cell r="B655">
            <v>405450</v>
          </cell>
          <cell r="C655" t="str">
            <v>Lobelia</v>
          </cell>
          <cell r="D655" t="str">
            <v>Techno Large Blue Violet</v>
          </cell>
          <cell r="E655" t="str">
            <v>Split51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</row>
        <row r="656">
          <cell r="B656">
            <v>405263</v>
          </cell>
          <cell r="C656" t="str">
            <v>Lobelia</v>
          </cell>
          <cell r="D656" t="str">
            <v>Techno Light Blue</v>
          </cell>
          <cell r="E656" t="str">
            <v>Split51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50</v>
          </cell>
        </row>
        <row r="657">
          <cell r="B657">
            <v>405451</v>
          </cell>
          <cell r="C657" t="str">
            <v>Lobelia</v>
          </cell>
          <cell r="D657" t="str">
            <v>Techno Upright Blue</v>
          </cell>
          <cell r="E657" t="str">
            <v>Split51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</row>
        <row r="658">
          <cell r="B658">
            <v>405264</v>
          </cell>
          <cell r="C658" t="str">
            <v>Lobelia</v>
          </cell>
          <cell r="D658" t="str">
            <v>Techno Upright Dark Blue</v>
          </cell>
          <cell r="E658" t="str">
            <v>Split51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</row>
        <row r="659">
          <cell r="B659">
            <v>220638</v>
          </cell>
          <cell r="C659" t="str">
            <v>Lobelia</v>
          </cell>
          <cell r="D659" t="str">
            <v>Trailing Blue with Eye</v>
          </cell>
          <cell r="E659" t="str">
            <v>Split51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</row>
        <row r="660">
          <cell r="B660">
            <v>220639</v>
          </cell>
          <cell r="C660" t="str">
            <v>Lobelia</v>
          </cell>
          <cell r="D660" t="str">
            <v>Trailing Purple with Eye</v>
          </cell>
          <cell r="E660" t="str">
            <v>Split51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</row>
        <row r="661">
          <cell r="B661">
            <v>220640</v>
          </cell>
          <cell r="C661" t="str">
            <v>Lobelia</v>
          </cell>
          <cell r="D661" t="str">
            <v>Trailing White</v>
          </cell>
          <cell r="E661" t="str">
            <v>Split51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50</v>
          </cell>
          <cell r="L661">
            <v>0</v>
          </cell>
        </row>
        <row r="662">
          <cell r="B662">
            <v>405290</v>
          </cell>
          <cell r="C662" t="str">
            <v>Lobularia</v>
          </cell>
          <cell r="D662" t="str">
            <v>Stream Compact Violet</v>
          </cell>
          <cell r="E662" t="str">
            <v>Split51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</row>
        <row r="663">
          <cell r="B663">
            <v>403187</v>
          </cell>
          <cell r="C663" t="str">
            <v>Lobularia</v>
          </cell>
          <cell r="D663" t="str">
            <v xml:space="preserve">Stream Compact White </v>
          </cell>
          <cell r="E663" t="str">
            <v>Split51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</row>
        <row r="664">
          <cell r="B664">
            <v>220645</v>
          </cell>
          <cell r="C664" t="str">
            <v>Lobularia</v>
          </cell>
          <cell r="D664" t="str">
            <v>Stream Lavender</v>
          </cell>
          <cell r="E664" t="str">
            <v>Split51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50</v>
          </cell>
        </row>
        <row r="665">
          <cell r="B665">
            <v>220646</v>
          </cell>
          <cell r="C665" t="str">
            <v>Lobularia</v>
          </cell>
          <cell r="D665" t="str">
            <v>Stream Purple Imp</v>
          </cell>
          <cell r="E665" t="str">
            <v>Split51</v>
          </cell>
          <cell r="F665">
            <v>0</v>
          </cell>
          <cell r="G665">
            <v>0</v>
          </cell>
          <cell r="H665">
            <v>0</v>
          </cell>
          <cell r="I665">
            <v>50</v>
          </cell>
          <cell r="J665">
            <v>0</v>
          </cell>
          <cell r="K665">
            <v>50</v>
          </cell>
          <cell r="L665">
            <v>0</v>
          </cell>
        </row>
        <row r="666">
          <cell r="B666">
            <v>220647</v>
          </cell>
          <cell r="C666" t="str">
            <v>Lobularia</v>
          </cell>
          <cell r="D666" t="str">
            <v>Stream Raspberry Imp</v>
          </cell>
          <cell r="E666" t="str">
            <v>Split51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</row>
        <row r="667">
          <cell r="B667">
            <v>220648</v>
          </cell>
          <cell r="C667" t="str">
            <v>Lobularia</v>
          </cell>
          <cell r="D667" t="str">
            <v xml:space="preserve">Stream White </v>
          </cell>
          <cell r="E667" t="str">
            <v>Split51</v>
          </cell>
          <cell r="F667">
            <v>0</v>
          </cell>
          <cell r="G667">
            <v>0</v>
          </cell>
          <cell r="H667">
            <v>0</v>
          </cell>
          <cell r="I667">
            <v>50</v>
          </cell>
          <cell r="J667">
            <v>0</v>
          </cell>
          <cell r="K667">
            <v>0</v>
          </cell>
          <cell r="L667">
            <v>0</v>
          </cell>
        </row>
        <row r="668">
          <cell r="B668">
            <v>220650</v>
          </cell>
          <cell r="C668" t="str">
            <v>Lophospermum</v>
          </cell>
          <cell r="D668" t="str">
            <v>Compact Rose</v>
          </cell>
          <cell r="E668" t="str">
            <v>Split51</v>
          </cell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</row>
        <row r="669">
          <cell r="B669">
            <v>220651</v>
          </cell>
          <cell r="C669" t="str">
            <v>Lophospermum</v>
          </cell>
          <cell r="D669" t="str">
            <v>Compact White</v>
          </cell>
          <cell r="E669" t="str">
            <v>Split51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50</v>
          </cell>
          <cell r="L669">
            <v>0</v>
          </cell>
        </row>
        <row r="670">
          <cell r="B670">
            <v>220652</v>
          </cell>
          <cell r="C670" t="str">
            <v>Lophospermum</v>
          </cell>
          <cell r="D670" t="str">
            <v>Wine Red</v>
          </cell>
          <cell r="E670" t="str">
            <v>Split51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50</v>
          </cell>
          <cell r="L670">
            <v>0</v>
          </cell>
        </row>
        <row r="671">
          <cell r="B671">
            <v>220653</v>
          </cell>
          <cell r="C671" t="str">
            <v>Lotus Vine</v>
          </cell>
          <cell r="D671" t="str">
            <v>Parrots Beak</v>
          </cell>
          <cell r="E671" t="str">
            <v>Split51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50</v>
          </cell>
          <cell r="L671">
            <v>0</v>
          </cell>
        </row>
        <row r="672">
          <cell r="B672">
            <v>220655</v>
          </cell>
          <cell r="C672" t="str">
            <v>Lysimachia</v>
          </cell>
          <cell r="D672" t="str">
            <v>Goldilocks</v>
          </cell>
          <cell r="E672" t="str">
            <v>Split51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50</v>
          </cell>
          <cell r="L672">
            <v>0</v>
          </cell>
        </row>
        <row r="673">
          <cell r="B673">
            <v>220654</v>
          </cell>
          <cell r="C673" t="str">
            <v>Lysimachia</v>
          </cell>
          <cell r="D673" t="str">
            <v>Hillier Sunburst</v>
          </cell>
          <cell r="E673" t="str">
            <v>Split51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50</v>
          </cell>
          <cell r="L673">
            <v>0</v>
          </cell>
        </row>
        <row r="674">
          <cell r="B674">
            <v>220656</v>
          </cell>
          <cell r="C674" t="str">
            <v>Mimulus</v>
          </cell>
          <cell r="D674" t="str">
            <v>Mai Tai Orange</v>
          </cell>
          <cell r="E674" t="str">
            <v>Split51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</row>
        <row r="675">
          <cell r="B675">
            <v>220660</v>
          </cell>
          <cell r="C675" t="str">
            <v>Mimulus</v>
          </cell>
          <cell r="D675" t="str">
            <v>Mai Tai Red</v>
          </cell>
          <cell r="E675" t="str">
            <v>Split51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</row>
        <row r="676">
          <cell r="B676">
            <v>405452</v>
          </cell>
          <cell r="C676" t="str">
            <v>Muhlenbeckia</v>
          </cell>
          <cell r="D676" t="str">
            <v>Coins</v>
          </cell>
          <cell r="E676" t="str">
            <v>Split51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50</v>
          </cell>
          <cell r="L676">
            <v>0</v>
          </cell>
        </row>
        <row r="677">
          <cell r="B677">
            <v>405317</v>
          </cell>
          <cell r="C677" t="str">
            <v>Muhlenbeckia</v>
          </cell>
          <cell r="D677" t="str">
            <v>Wire Vine Small Leaf</v>
          </cell>
          <cell r="E677" t="str">
            <v>Split51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</row>
        <row r="678">
          <cell r="B678">
            <v>405318</v>
          </cell>
          <cell r="C678" t="str">
            <v>Nemesia</v>
          </cell>
          <cell r="D678" t="str">
            <v>Escential Blackberry</v>
          </cell>
          <cell r="E678" t="str">
            <v>Split51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</row>
        <row r="679">
          <cell r="B679">
            <v>220661</v>
          </cell>
          <cell r="C679" t="str">
            <v>Nemesia</v>
          </cell>
          <cell r="D679" t="str">
            <v>Escential Blueberry Custard</v>
          </cell>
          <cell r="E679" t="str">
            <v>Split51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50</v>
          </cell>
          <cell r="K679">
            <v>0</v>
          </cell>
          <cell r="L679">
            <v>0</v>
          </cell>
        </row>
        <row r="680">
          <cell r="B680">
            <v>405319</v>
          </cell>
          <cell r="C680" t="str">
            <v>Nemesia</v>
          </cell>
          <cell r="D680" t="str">
            <v>Escential Elderberry</v>
          </cell>
          <cell r="E680" t="str">
            <v>Split51</v>
          </cell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</row>
        <row r="681">
          <cell r="B681">
            <v>403174</v>
          </cell>
          <cell r="C681" t="str">
            <v>Nemesia</v>
          </cell>
          <cell r="D681" t="str">
            <v>Escential Pinkberry</v>
          </cell>
          <cell r="E681" t="str">
            <v>Split51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</row>
        <row r="682">
          <cell r="B682">
            <v>399094</v>
          </cell>
          <cell r="C682" t="str">
            <v>Nemesia</v>
          </cell>
          <cell r="D682" t="str">
            <v>Escential Raspberry Lemonade</v>
          </cell>
          <cell r="E682" t="str">
            <v>Split51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</row>
        <row r="683">
          <cell r="B683">
            <v>405320</v>
          </cell>
          <cell r="C683" t="str">
            <v>Nemesia</v>
          </cell>
          <cell r="D683" t="str">
            <v>Escential Sugarberry</v>
          </cell>
          <cell r="E683" t="str">
            <v>Split51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</row>
        <row r="684">
          <cell r="B684">
            <v>405321</v>
          </cell>
          <cell r="C684" t="str">
            <v>Nemesia</v>
          </cell>
          <cell r="D684" t="str">
            <v>Escential Zazzleberry</v>
          </cell>
          <cell r="E684" t="str">
            <v>Split51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50</v>
          </cell>
          <cell r="K684">
            <v>0</v>
          </cell>
          <cell r="L684">
            <v>0</v>
          </cell>
        </row>
        <row r="685">
          <cell r="B685">
            <v>220667</v>
          </cell>
          <cell r="C685" t="str">
            <v>Nemesia</v>
          </cell>
          <cell r="D685" t="str">
            <v>Nesia Denim</v>
          </cell>
          <cell r="E685" t="str">
            <v>Split51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</row>
        <row r="686">
          <cell r="B686">
            <v>399212</v>
          </cell>
          <cell r="C686" t="str">
            <v>Nemesia</v>
          </cell>
          <cell r="D686" t="str">
            <v>Nesia Sunshine</v>
          </cell>
          <cell r="E686" t="str">
            <v>Split51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</row>
        <row r="687">
          <cell r="B687">
            <v>405453</v>
          </cell>
          <cell r="C687" t="str">
            <v>Nemesia</v>
          </cell>
          <cell r="D687" t="str">
            <v>Nesia Tangerine</v>
          </cell>
          <cell r="E687" t="str">
            <v>Split51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</row>
        <row r="688">
          <cell r="B688">
            <v>220663</v>
          </cell>
          <cell r="C688" t="str">
            <v>Nemesia</v>
          </cell>
          <cell r="D688" t="str">
            <v>Nesia Tropical</v>
          </cell>
          <cell r="E688" t="str">
            <v>Split51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50</v>
          </cell>
          <cell r="K688">
            <v>0</v>
          </cell>
          <cell r="L688">
            <v>0</v>
          </cell>
        </row>
        <row r="689">
          <cell r="B689">
            <v>220664</v>
          </cell>
          <cell r="C689" t="str">
            <v>Nemesia</v>
          </cell>
          <cell r="D689" t="str">
            <v>Nessie Plus Orange</v>
          </cell>
          <cell r="E689" t="str">
            <v>Split51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50</v>
          </cell>
        </row>
        <row r="690">
          <cell r="B690">
            <v>220665</v>
          </cell>
          <cell r="C690" t="str">
            <v>Nemesia</v>
          </cell>
          <cell r="D690" t="str">
            <v>Nessie Plus Raspberry</v>
          </cell>
          <cell r="E690" t="str">
            <v>Split51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</row>
        <row r="691">
          <cell r="B691">
            <v>220666</v>
          </cell>
          <cell r="C691" t="str">
            <v>Nemesia</v>
          </cell>
          <cell r="D691" t="str">
            <v>Nessie Plus Yellow</v>
          </cell>
          <cell r="E691" t="str">
            <v>Split51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</row>
        <row r="692">
          <cell r="B692">
            <v>220668</v>
          </cell>
          <cell r="C692" t="str">
            <v>Origanum</v>
          </cell>
          <cell r="D692" t="str">
            <v>Kent Beauty</v>
          </cell>
          <cell r="E692" t="str">
            <v>Split51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</row>
        <row r="693">
          <cell r="B693">
            <v>220680</v>
          </cell>
          <cell r="C693" t="str">
            <v>Osteospermum</v>
          </cell>
          <cell r="D693" t="str">
            <v>Gelato Passion</v>
          </cell>
          <cell r="E693" t="str">
            <v>Split51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50</v>
          </cell>
          <cell r="L693">
            <v>50</v>
          </cell>
        </row>
        <row r="694">
          <cell r="B694">
            <v>220688</v>
          </cell>
          <cell r="C694" t="str">
            <v>Osteospermum</v>
          </cell>
          <cell r="D694" t="str">
            <v>Gelato Prune</v>
          </cell>
          <cell r="E694" t="str">
            <v>Split51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</row>
        <row r="695">
          <cell r="B695">
            <v>220670</v>
          </cell>
          <cell r="C695" t="str">
            <v>Osteospermum</v>
          </cell>
          <cell r="D695" t="str">
            <v>Margarita Dark Pink</v>
          </cell>
          <cell r="E695" t="str">
            <v>Split51</v>
          </cell>
          <cell r="F695">
            <v>0</v>
          </cell>
          <cell r="G695">
            <v>0</v>
          </cell>
          <cell r="H695">
            <v>50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</row>
        <row r="696">
          <cell r="B696">
            <v>405454</v>
          </cell>
          <cell r="C696" t="str">
            <v>Osteospermum</v>
          </cell>
          <cell r="D696" t="str">
            <v>Margarita Dark Purple</v>
          </cell>
          <cell r="E696" t="str">
            <v>Split51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50</v>
          </cell>
          <cell r="L696">
            <v>0</v>
          </cell>
        </row>
        <row r="697">
          <cell r="B697">
            <v>405455</v>
          </cell>
          <cell r="C697" t="str">
            <v>Osteospermum</v>
          </cell>
          <cell r="D697" t="str">
            <v>Margarita Golden Yellow</v>
          </cell>
          <cell r="E697" t="str">
            <v>Split51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</row>
        <row r="698">
          <cell r="B698">
            <v>220671</v>
          </cell>
          <cell r="C698" t="str">
            <v>Osteospermum</v>
          </cell>
          <cell r="D698" t="str">
            <v>Margarita Kardinal</v>
          </cell>
          <cell r="E698" t="str">
            <v>Split51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</row>
        <row r="699">
          <cell r="B699">
            <v>220672</v>
          </cell>
          <cell r="C699" t="str">
            <v>Osteospermum</v>
          </cell>
          <cell r="D699" t="str">
            <v>Margarita Orange Flare 2025</v>
          </cell>
          <cell r="E699" t="str">
            <v>Split51</v>
          </cell>
          <cell r="F699">
            <v>0</v>
          </cell>
          <cell r="G699">
            <v>0</v>
          </cell>
          <cell r="H699">
            <v>50</v>
          </cell>
          <cell r="I699">
            <v>0</v>
          </cell>
          <cell r="J699">
            <v>0</v>
          </cell>
          <cell r="K699">
            <v>0</v>
          </cell>
          <cell r="L699">
            <v>50</v>
          </cell>
        </row>
        <row r="700">
          <cell r="B700">
            <v>403274</v>
          </cell>
          <cell r="C700" t="str">
            <v>Osteospermum</v>
          </cell>
          <cell r="D700" t="str">
            <v>Margarita Plus Lilac</v>
          </cell>
          <cell r="E700" t="str">
            <v>Split51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</row>
        <row r="701">
          <cell r="B701">
            <v>220684</v>
          </cell>
          <cell r="C701" t="str">
            <v>Osteospermum</v>
          </cell>
          <cell r="D701" t="str">
            <v>Margarita Plus Pink</v>
          </cell>
          <cell r="E701" t="str">
            <v>Split51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</row>
        <row r="702">
          <cell r="B702">
            <v>220685</v>
          </cell>
          <cell r="C702" t="str">
            <v>Osteospermum</v>
          </cell>
          <cell r="D702" t="str">
            <v>Margarita Plus Purple</v>
          </cell>
          <cell r="E702" t="str">
            <v>Split51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</row>
        <row r="703">
          <cell r="B703">
            <v>220686</v>
          </cell>
          <cell r="C703" t="str">
            <v>Osteospermum</v>
          </cell>
          <cell r="D703" t="str">
            <v>Margarita Plus White 2025</v>
          </cell>
          <cell r="E703" t="str">
            <v>Split51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</row>
        <row r="704">
          <cell r="B704">
            <v>405456</v>
          </cell>
          <cell r="C704" t="str">
            <v>Osteospermum</v>
          </cell>
          <cell r="D704" t="str">
            <v>Margarita Plus Yellow</v>
          </cell>
          <cell r="E704" t="str">
            <v>Split51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  <cell r="L704">
            <v>50</v>
          </cell>
        </row>
        <row r="705">
          <cell r="B705">
            <v>220687</v>
          </cell>
          <cell r="C705" t="str">
            <v>Osteospermum</v>
          </cell>
          <cell r="D705" t="str">
            <v>Margarita Plus Zebra Pink</v>
          </cell>
          <cell r="E705" t="str">
            <v>Split51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50</v>
          </cell>
        </row>
        <row r="706">
          <cell r="B706">
            <v>220673</v>
          </cell>
          <cell r="C706" t="str">
            <v>Osteospermum</v>
          </cell>
          <cell r="D706" t="str">
            <v>Margarita Purple</v>
          </cell>
          <cell r="E706" t="str">
            <v>Split51</v>
          </cell>
          <cell r="F706">
            <v>0</v>
          </cell>
          <cell r="G706">
            <v>0</v>
          </cell>
          <cell r="H706">
            <v>50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</row>
        <row r="707">
          <cell r="B707">
            <v>220674</v>
          </cell>
          <cell r="C707" t="str">
            <v>Osteospermum</v>
          </cell>
          <cell r="D707" t="str">
            <v>Margarita White</v>
          </cell>
          <cell r="E707" t="str">
            <v>Split51</v>
          </cell>
          <cell r="F707">
            <v>0</v>
          </cell>
          <cell r="G707">
            <v>0</v>
          </cell>
          <cell r="H707">
            <v>50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</row>
        <row r="708">
          <cell r="B708">
            <v>220675</v>
          </cell>
          <cell r="C708" t="str">
            <v>Osteospermum</v>
          </cell>
          <cell r="D708" t="str">
            <v>Margarita Yellow</v>
          </cell>
          <cell r="E708" t="str">
            <v>Split51</v>
          </cell>
          <cell r="F708">
            <v>0</v>
          </cell>
          <cell r="G708">
            <v>0</v>
          </cell>
          <cell r="H708">
            <v>50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</row>
        <row r="709">
          <cell r="B709">
            <v>403275</v>
          </cell>
          <cell r="C709" t="str">
            <v>Pentas</v>
          </cell>
          <cell r="D709" t="str">
            <v>Starcluster Lavender</v>
          </cell>
          <cell r="E709" t="str">
            <v>Split51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</row>
        <row r="710">
          <cell r="B710">
            <v>399213</v>
          </cell>
          <cell r="C710" t="str">
            <v>Pentas</v>
          </cell>
          <cell r="D710" t="str">
            <v>Starcluster Pink</v>
          </cell>
          <cell r="E710" t="str">
            <v>Split51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50</v>
          </cell>
        </row>
        <row r="711">
          <cell r="B711">
            <v>399095</v>
          </cell>
          <cell r="C711" t="str">
            <v>Pentas</v>
          </cell>
          <cell r="D711" t="str">
            <v>Starcluster Red</v>
          </cell>
          <cell r="E711" t="str">
            <v>Split51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</row>
        <row r="712">
          <cell r="B712">
            <v>405457</v>
          </cell>
          <cell r="C712" t="str">
            <v>Pentas</v>
          </cell>
          <cell r="D712" t="str">
            <v>Starcluster Rose</v>
          </cell>
          <cell r="E712" t="str">
            <v>Split51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</row>
        <row r="713">
          <cell r="B713">
            <v>405265</v>
          </cell>
          <cell r="C713" t="str">
            <v>Pentas</v>
          </cell>
          <cell r="D713" t="str">
            <v>Starcluster Violet</v>
          </cell>
          <cell r="E713" t="str">
            <v>Split51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</row>
        <row r="714">
          <cell r="B714">
            <v>399096</v>
          </cell>
          <cell r="C714" t="str">
            <v>Pentas</v>
          </cell>
          <cell r="D714" t="str">
            <v>Starcluster White</v>
          </cell>
          <cell r="E714" t="str">
            <v>Split51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</row>
        <row r="715">
          <cell r="B715">
            <v>220693</v>
          </cell>
          <cell r="C715" t="str">
            <v>Petchoa</v>
          </cell>
          <cell r="D715" t="str">
            <v>Supercal Premium Bordeaux</v>
          </cell>
          <cell r="E715" t="str">
            <v>Split51</v>
          </cell>
          <cell r="F715">
            <v>0</v>
          </cell>
          <cell r="G715">
            <v>0</v>
          </cell>
          <cell r="H715">
            <v>50</v>
          </cell>
          <cell r="I715">
            <v>0</v>
          </cell>
          <cell r="J715">
            <v>0</v>
          </cell>
          <cell r="K715">
            <v>0</v>
          </cell>
          <cell r="L715">
            <v>50</v>
          </cell>
        </row>
        <row r="716">
          <cell r="B716">
            <v>220694</v>
          </cell>
          <cell r="C716" t="str">
            <v>Petchoa</v>
          </cell>
          <cell r="D716" t="str">
            <v>Supercal Premium Caramel Yellow</v>
          </cell>
          <cell r="E716" t="str">
            <v>Split51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</row>
        <row r="717">
          <cell r="B717">
            <v>220695</v>
          </cell>
          <cell r="C717" t="str">
            <v>Petchoa</v>
          </cell>
          <cell r="D717" t="str">
            <v>Supercal Premium Cinnamon</v>
          </cell>
          <cell r="E717" t="str">
            <v>Split51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50</v>
          </cell>
        </row>
        <row r="718">
          <cell r="B718">
            <v>220696</v>
          </cell>
          <cell r="C718" t="str">
            <v>Petchoa</v>
          </cell>
          <cell r="D718" t="str">
            <v>Supercal Premium French Vanilla</v>
          </cell>
          <cell r="E718" t="str">
            <v>Split51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</row>
        <row r="719">
          <cell r="B719">
            <v>220697</v>
          </cell>
          <cell r="C719" t="str">
            <v>Petchoa</v>
          </cell>
          <cell r="D719" t="str">
            <v>Supercal Premium Pearl White</v>
          </cell>
          <cell r="E719" t="str">
            <v>Split51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50</v>
          </cell>
        </row>
        <row r="720">
          <cell r="B720">
            <v>405458</v>
          </cell>
          <cell r="C720" t="str">
            <v>Petchoa</v>
          </cell>
          <cell r="D720" t="str">
            <v>Supercal Premium Pink Mist</v>
          </cell>
          <cell r="E720" t="str">
            <v>Split51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</row>
        <row r="721">
          <cell r="B721">
            <v>220698</v>
          </cell>
          <cell r="C721" t="str">
            <v>Petchoa</v>
          </cell>
          <cell r="D721" t="str">
            <v>Supercal Premium Purple Dawn</v>
          </cell>
          <cell r="E721" t="str">
            <v>Split51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</row>
        <row r="722">
          <cell r="B722">
            <v>220692</v>
          </cell>
          <cell r="C722" t="str">
            <v>Petchoa</v>
          </cell>
          <cell r="D722" t="str">
            <v>Supercal Premium Red Maple</v>
          </cell>
          <cell r="E722" t="str">
            <v>Split51</v>
          </cell>
          <cell r="F722">
            <v>0</v>
          </cell>
          <cell r="G722">
            <v>0</v>
          </cell>
          <cell r="H722">
            <v>50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</row>
        <row r="723">
          <cell r="B723">
            <v>405459</v>
          </cell>
          <cell r="C723" t="str">
            <v>Petchoa</v>
          </cell>
          <cell r="D723" t="str">
            <v>Supercal Premium Rose Pink</v>
          </cell>
          <cell r="E723" t="str">
            <v>Split51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100</v>
          </cell>
        </row>
        <row r="724">
          <cell r="B724">
            <v>405460</v>
          </cell>
          <cell r="C724" t="str">
            <v>Petchoa</v>
          </cell>
          <cell r="D724" t="str">
            <v>Supercal Premium Rose Star</v>
          </cell>
          <cell r="E724" t="str">
            <v>Split51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</row>
        <row r="725">
          <cell r="B725">
            <v>220699</v>
          </cell>
          <cell r="C725" t="str">
            <v>Petchoa</v>
          </cell>
          <cell r="D725" t="str">
            <v>Supercal Premium Sunray Pink</v>
          </cell>
          <cell r="E725" t="str">
            <v>Split51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</row>
        <row r="726">
          <cell r="B726">
            <v>220700</v>
          </cell>
          <cell r="C726" t="str">
            <v>Petchoa</v>
          </cell>
          <cell r="D726" t="str">
            <v>Supercal Premium Sunset Orange</v>
          </cell>
          <cell r="E726" t="str">
            <v>Split51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50</v>
          </cell>
        </row>
        <row r="727">
          <cell r="B727">
            <v>403131</v>
          </cell>
          <cell r="C727" t="str">
            <v>Petchoa</v>
          </cell>
          <cell r="D727" t="str">
            <v>Supercal Premium Yellow Sun</v>
          </cell>
          <cell r="E727" t="str">
            <v>Split51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</row>
        <row r="728">
          <cell r="B728">
            <v>220701</v>
          </cell>
          <cell r="C728" t="str">
            <v>Petunia</v>
          </cell>
          <cell r="D728" t="str">
            <v>Amore Fiesta</v>
          </cell>
          <cell r="E728" t="str">
            <v>Split51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</row>
        <row r="729">
          <cell r="B729">
            <v>403132</v>
          </cell>
          <cell r="C729" t="str">
            <v>Petunia</v>
          </cell>
          <cell r="D729" t="str">
            <v>Amore King of Hearts Imp</v>
          </cell>
          <cell r="E729" t="str">
            <v>Split51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</row>
        <row r="730">
          <cell r="B730">
            <v>220703</v>
          </cell>
          <cell r="C730" t="str">
            <v>Petunia</v>
          </cell>
          <cell r="D730" t="str">
            <v>Amore Pink Hearts</v>
          </cell>
          <cell r="E730" t="str">
            <v>Split51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</row>
        <row r="731">
          <cell r="B731">
            <v>220704</v>
          </cell>
          <cell r="C731" t="str">
            <v>Petunia</v>
          </cell>
          <cell r="D731" t="str">
            <v>Amore Purple</v>
          </cell>
          <cell r="E731" t="str">
            <v>Split51</v>
          </cell>
          <cell r="F731">
            <v>0</v>
          </cell>
          <cell r="G731">
            <v>0</v>
          </cell>
          <cell r="H731">
            <v>50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</row>
        <row r="732">
          <cell r="B732">
            <v>220705</v>
          </cell>
          <cell r="C732" t="str">
            <v>Petunia</v>
          </cell>
          <cell r="D732" t="str">
            <v>Amore Queen Of Hearts</v>
          </cell>
          <cell r="E732" t="str">
            <v>Split51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</row>
        <row r="733">
          <cell r="B733">
            <v>403220</v>
          </cell>
          <cell r="C733" t="str">
            <v>Petunia</v>
          </cell>
          <cell r="D733" t="str">
            <v xml:space="preserve">Blanket Blue </v>
          </cell>
          <cell r="E733" t="str">
            <v>Split51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</row>
        <row r="734">
          <cell r="B734">
            <v>399215</v>
          </cell>
          <cell r="C734" t="str">
            <v>Petunia</v>
          </cell>
          <cell r="D734" t="str">
            <v>Blanket Double Silver Surprise</v>
          </cell>
          <cell r="E734" t="str">
            <v>Split51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</row>
        <row r="735">
          <cell r="B735">
            <v>220805</v>
          </cell>
          <cell r="C735" t="str">
            <v>Petunia</v>
          </cell>
          <cell r="D735" t="str">
            <v>Blanket Midnight Velvet</v>
          </cell>
          <cell r="E735" t="str">
            <v>Split51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</row>
        <row r="736">
          <cell r="B736">
            <v>220807</v>
          </cell>
          <cell r="C736" t="str">
            <v>Petunia</v>
          </cell>
          <cell r="D736" t="str">
            <v>Blanket Purple</v>
          </cell>
          <cell r="E736" t="str">
            <v>Split51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</row>
        <row r="737">
          <cell r="B737">
            <v>220811</v>
          </cell>
          <cell r="C737" t="str">
            <v>Petunia</v>
          </cell>
          <cell r="D737" t="str">
            <v>Blanket Silver Surprise</v>
          </cell>
          <cell r="E737" t="str">
            <v>Split51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</row>
        <row r="738">
          <cell r="B738">
            <v>403276</v>
          </cell>
          <cell r="C738" t="str">
            <v>Petunia</v>
          </cell>
          <cell r="D738" t="str">
            <v>Blanket White</v>
          </cell>
          <cell r="E738" t="str">
            <v>Split51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</row>
        <row r="739">
          <cell r="B739">
            <v>220812</v>
          </cell>
          <cell r="C739" t="str">
            <v>Petunia</v>
          </cell>
          <cell r="D739" t="str">
            <v>Blanket Zinfandel</v>
          </cell>
          <cell r="E739" t="str">
            <v>Split51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</row>
        <row r="740">
          <cell r="B740">
            <v>405461</v>
          </cell>
          <cell r="C740" t="str">
            <v>Petunia</v>
          </cell>
          <cell r="D740" t="str">
            <v>Blue Diamond</v>
          </cell>
          <cell r="E740" t="str">
            <v>Split51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</row>
        <row r="741">
          <cell r="B741">
            <v>220706</v>
          </cell>
          <cell r="C741" t="str">
            <v>Petunia</v>
          </cell>
          <cell r="D741" t="str">
            <v>Capella Burgundy</v>
          </cell>
          <cell r="E741" t="str">
            <v>Split51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50</v>
          </cell>
        </row>
        <row r="742">
          <cell r="B742">
            <v>220707</v>
          </cell>
          <cell r="C742" t="str">
            <v>Petunia</v>
          </cell>
          <cell r="D742" t="str">
            <v>Capella Coral</v>
          </cell>
          <cell r="E742" t="str">
            <v>Split51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</row>
        <row r="743">
          <cell r="B743">
            <v>405462</v>
          </cell>
          <cell r="C743" t="str">
            <v>Petunia</v>
          </cell>
          <cell r="D743" t="str">
            <v>Capella Fuchsia Lace</v>
          </cell>
          <cell r="E743" t="str">
            <v>Split51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</row>
        <row r="744">
          <cell r="B744">
            <v>220708</v>
          </cell>
          <cell r="C744" t="str">
            <v>Petunia</v>
          </cell>
          <cell r="D744" t="str">
            <v>Capella Hello Yellow</v>
          </cell>
          <cell r="E744" t="str">
            <v>Split51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50</v>
          </cell>
        </row>
        <row r="745">
          <cell r="B745">
            <v>220709</v>
          </cell>
          <cell r="C745" t="str">
            <v>Petunia</v>
          </cell>
          <cell r="D745" t="str">
            <v>Capella Indigo Improved</v>
          </cell>
          <cell r="E745" t="str">
            <v>Split51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  <cell r="L745">
            <v>50</v>
          </cell>
        </row>
        <row r="746">
          <cell r="B746">
            <v>405463</v>
          </cell>
          <cell r="C746" t="str">
            <v>Petunia</v>
          </cell>
          <cell r="D746" t="str">
            <v>Capella Magenta Diamond</v>
          </cell>
          <cell r="E746" t="str">
            <v>Split51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</row>
        <row r="747">
          <cell r="B747">
            <v>220710</v>
          </cell>
          <cell r="C747" t="str">
            <v>Petunia</v>
          </cell>
          <cell r="D747" t="str">
            <v>Capella Neon Pink</v>
          </cell>
          <cell r="E747" t="str">
            <v>Split51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</row>
        <row r="748">
          <cell r="B748">
            <v>220711</v>
          </cell>
          <cell r="C748" t="str">
            <v>Petunia</v>
          </cell>
          <cell r="D748" t="str">
            <v>Capella Pink Lace</v>
          </cell>
          <cell r="E748" t="str">
            <v>Split51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</row>
        <row r="749">
          <cell r="B749">
            <v>405464</v>
          </cell>
          <cell r="C749" t="str">
            <v>Petunia</v>
          </cell>
          <cell r="D749" t="str">
            <v>Capella Pink Morn</v>
          </cell>
          <cell r="E749" t="str">
            <v>Split51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</row>
        <row r="750">
          <cell r="B750">
            <v>405465</v>
          </cell>
          <cell r="C750" t="str">
            <v>Petunia</v>
          </cell>
          <cell r="D750" t="str">
            <v>Capella Rim Raspberry</v>
          </cell>
          <cell r="E750" t="str">
            <v>Split51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</row>
        <row r="751">
          <cell r="B751">
            <v>399216</v>
          </cell>
          <cell r="C751" t="str">
            <v>Petunia</v>
          </cell>
          <cell r="D751" t="str">
            <v>Capella Rose</v>
          </cell>
          <cell r="E751" t="str">
            <v>Split51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</row>
        <row r="752">
          <cell r="B752">
            <v>220714</v>
          </cell>
          <cell r="C752" t="str">
            <v>Petunia</v>
          </cell>
          <cell r="D752" t="str">
            <v>Capella Ruby Red Improved</v>
          </cell>
          <cell r="E752" t="str">
            <v>Split51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50</v>
          </cell>
        </row>
        <row r="753">
          <cell r="B753">
            <v>220716</v>
          </cell>
          <cell r="C753" t="str">
            <v>Petunia</v>
          </cell>
          <cell r="D753" t="str">
            <v>Capella White Improved</v>
          </cell>
          <cell r="E753" t="str">
            <v>Split51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50</v>
          </cell>
        </row>
        <row r="754">
          <cell r="B754">
            <v>220781</v>
          </cell>
          <cell r="C754" t="str">
            <v>Petunia</v>
          </cell>
          <cell r="D754" t="str">
            <v>Cascadias Bicolor Cabernet</v>
          </cell>
          <cell r="E754" t="str">
            <v>Split51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</row>
        <row r="755">
          <cell r="B755">
            <v>220717</v>
          </cell>
          <cell r="C755" t="str">
            <v>Petunia</v>
          </cell>
          <cell r="D755" t="str">
            <v>Cascadias Indian Summer</v>
          </cell>
          <cell r="E755" t="str">
            <v>Split51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</row>
        <row r="756">
          <cell r="B756">
            <v>405466</v>
          </cell>
          <cell r="C756" t="str">
            <v>Petunia</v>
          </cell>
          <cell r="D756" t="str">
            <v>Cascadias Lilac Frost</v>
          </cell>
          <cell r="E756" t="str">
            <v>Split51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</row>
        <row r="757">
          <cell r="B757">
            <v>220782</v>
          </cell>
          <cell r="C757" t="str">
            <v>Petunia</v>
          </cell>
          <cell r="D757" t="str">
            <v>Cascadias Purple Gem</v>
          </cell>
          <cell r="E757" t="str">
            <v>Split51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</row>
        <row r="758">
          <cell r="B758">
            <v>403135</v>
          </cell>
          <cell r="C758" t="str">
            <v>Petunia</v>
          </cell>
          <cell r="D758" t="str">
            <v>Cascadias Purple Ice</v>
          </cell>
          <cell r="E758" t="str">
            <v>Split51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</row>
        <row r="759">
          <cell r="B759">
            <v>220719</v>
          </cell>
          <cell r="C759" t="str">
            <v>Petunia</v>
          </cell>
          <cell r="D759" t="str">
            <v>Cascadias Rim Violet</v>
          </cell>
          <cell r="E759" t="str">
            <v>Split51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</row>
        <row r="760">
          <cell r="B760">
            <v>405467</v>
          </cell>
          <cell r="C760" t="str">
            <v>Petunia</v>
          </cell>
          <cell r="D760" t="str">
            <v>Cascadias Rose</v>
          </cell>
          <cell r="E760" t="str">
            <v>Split51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</row>
        <row r="761">
          <cell r="B761">
            <v>220721</v>
          </cell>
          <cell r="C761" t="str">
            <v>Petunia</v>
          </cell>
          <cell r="D761" t="str">
            <v>Crazytunia Berry Frappe</v>
          </cell>
          <cell r="E761" t="str">
            <v>Split51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50</v>
          </cell>
          <cell r="K761">
            <v>0</v>
          </cell>
          <cell r="L761">
            <v>0</v>
          </cell>
        </row>
        <row r="762">
          <cell r="B762">
            <v>220783</v>
          </cell>
          <cell r="C762" t="str">
            <v>Petunia</v>
          </cell>
          <cell r="D762" t="str">
            <v>Crazytunia Black &amp; White</v>
          </cell>
          <cell r="E762" t="str">
            <v>Split51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50</v>
          </cell>
          <cell r="L762">
            <v>0</v>
          </cell>
        </row>
        <row r="763">
          <cell r="B763">
            <v>220722</v>
          </cell>
          <cell r="C763" t="str">
            <v>Petunia</v>
          </cell>
          <cell r="D763" t="str">
            <v>Crazytunia Black Mamba</v>
          </cell>
          <cell r="E763" t="str">
            <v>Split51</v>
          </cell>
          <cell r="F763">
            <v>0</v>
          </cell>
          <cell r="G763">
            <v>0</v>
          </cell>
          <cell r="H763">
            <v>50</v>
          </cell>
          <cell r="I763">
            <v>0</v>
          </cell>
          <cell r="J763">
            <v>50</v>
          </cell>
          <cell r="K763">
            <v>0</v>
          </cell>
          <cell r="L763">
            <v>0</v>
          </cell>
        </row>
        <row r="764">
          <cell r="B764">
            <v>220723</v>
          </cell>
          <cell r="C764" t="str">
            <v>Petunia</v>
          </cell>
          <cell r="D764" t="str">
            <v>Crazytunia Blackberry Jam</v>
          </cell>
          <cell r="E764" t="str">
            <v>Split51</v>
          </cell>
          <cell r="F764">
            <v>0</v>
          </cell>
          <cell r="G764">
            <v>0</v>
          </cell>
          <cell r="H764">
            <v>0</v>
          </cell>
          <cell r="I764">
            <v>50</v>
          </cell>
          <cell r="J764">
            <v>0</v>
          </cell>
          <cell r="K764">
            <v>0</v>
          </cell>
          <cell r="L764">
            <v>0</v>
          </cell>
        </row>
        <row r="765">
          <cell r="B765">
            <v>403221</v>
          </cell>
          <cell r="C765" t="str">
            <v>Petunia</v>
          </cell>
          <cell r="D765" t="str">
            <v>Crazytunia Blue Ice</v>
          </cell>
          <cell r="E765" t="str">
            <v>Split51</v>
          </cell>
          <cell r="F765">
            <v>0</v>
          </cell>
          <cell r="G765">
            <v>0</v>
          </cell>
          <cell r="H765">
            <v>0</v>
          </cell>
          <cell r="I765">
            <v>50</v>
          </cell>
          <cell r="J765">
            <v>50</v>
          </cell>
          <cell r="K765">
            <v>0</v>
          </cell>
          <cell r="L765">
            <v>0</v>
          </cell>
        </row>
        <row r="766">
          <cell r="B766">
            <v>220724</v>
          </cell>
          <cell r="C766" t="str">
            <v>Petunia</v>
          </cell>
          <cell r="D766" t="str">
            <v>Crazytunia Cherries Jubilee</v>
          </cell>
          <cell r="E766" t="str">
            <v>Split51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</row>
        <row r="767">
          <cell r="B767">
            <v>405468</v>
          </cell>
          <cell r="C767" t="str">
            <v>Petunia</v>
          </cell>
          <cell r="D767" t="str">
            <v>Crazytunia Citrus Hill</v>
          </cell>
          <cell r="E767" t="str">
            <v>Split51</v>
          </cell>
          <cell r="F767">
            <v>0</v>
          </cell>
          <cell r="G767">
            <v>0</v>
          </cell>
          <cell r="H767">
            <v>0</v>
          </cell>
          <cell r="I767">
            <v>50</v>
          </cell>
          <cell r="J767">
            <v>0</v>
          </cell>
          <cell r="K767">
            <v>50</v>
          </cell>
          <cell r="L767">
            <v>0</v>
          </cell>
        </row>
        <row r="768">
          <cell r="B768">
            <v>220801</v>
          </cell>
          <cell r="C768" t="str">
            <v>Petunia</v>
          </cell>
          <cell r="D768" t="str">
            <v>Crazytunia Cosmic Pink</v>
          </cell>
          <cell r="E768" t="str">
            <v>Split51</v>
          </cell>
          <cell r="F768">
            <v>0</v>
          </cell>
          <cell r="G768">
            <v>0</v>
          </cell>
          <cell r="H768">
            <v>0</v>
          </cell>
          <cell r="I768">
            <v>50</v>
          </cell>
          <cell r="J768">
            <v>0</v>
          </cell>
          <cell r="K768">
            <v>0</v>
          </cell>
          <cell r="L768">
            <v>0</v>
          </cell>
        </row>
        <row r="769">
          <cell r="B769">
            <v>220725</v>
          </cell>
          <cell r="C769" t="str">
            <v>Petunia</v>
          </cell>
          <cell r="D769" t="str">
            <v>Crazytunia Cosmic Purple</v>
          </cell>
          <cell r="E769" t="str">
            <v>Split51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50</v>
          </cell>
          <cell r="K769">
            <v>0</v>
          </cell>
          <cell r="L769">
            <v>0</v>
          </cell>
        </row>
        <row r="770">
          <cell r="B770">
            <v>403222</v>
          </cell>
          <cell r="C770" t="str">
            <v>Petunia</v>
          </cell>
          <cell r="D770" t="str">
            <v>Crazytunia Cosmic Violet</v>
          </cell>
          <cell r="E770" t="str">
            <v>Split51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</row>
        <row r="771">
          <cell r="B771">
            <v>220726</v>
          </cell>
          <cell r="C771" t="str">
            <v>Petunia</v>
          </cell>
          <cell r="D771" t="str">
            <v>Crazytunia Frisky Orange</v>
          </cell>
          <cell r="E771" t="str">
            <v>Split51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50</v>
          </cell>
          <cell r="K771">
            <v>0</v>
          </cell>
          <cell r="L771">
            <v>0</v>
          </cell>
        </row>
        <row r="772">
          <cell r="B772">
            <v>220727</v>
          </cell>
          <cell r="C772" t="str">
            <v>Petunia</v>
          </cell>
          <cell r="D772" t="str">
            <v>Crazytunia Frisky Purple</v>
          </cell>
          <cell r="E772" t="str">
            <v>Split51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</row>
        <row r="773">
          <cell r="B773">
            <v>220729</v>
          </cell>
          <cell r="C773" t="str">
            <v>Petunia</v>
          </cell>
          <cell r="D773" t="str">
            <v>Crazytunia Frisky Violet</v>
          </cell>
          <cell r="E773" t="str">
            <v>Split51</v>
          </cell>
          <cell r="F773">
            <v>0</v>
          </cell>
          <cell r="G773">
            <v>0</v>
          </cell>
          <cell r="H773">
            <v>0</v>
          </cell>
          <cell r="I773">
            <v>50</v>
          </cell>
          <cell r="J773">
            <v>50</v>
          </cell>
          <cell r="K773">
            <v>0</v>
          </cell>
          <cell r="L773">
            <v>0</v>
          </cell>
        </row>
        <row r="774">
          <cell r="B774">
            <v>403223</v>
          </cell>
          <cell r="C774" t="str">
            <v>Petunia</v>
          </cell>
          <cell r="D774" t="str">
            <v>Crazytunia Gingersnap</v>
          </cell>
          <cell r="E774" t="str">
            <v>Split51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50</v>
          </cell>
          <cell r="L774">
            <v>0</v>
          </cell>
        </row>
        <row r="775">
          <cell r="B775">
            <v>405322</v>
          </cell>
          <cell r="C775" t="str">
            <v>Petunia</v>
          </cell>
          <cell r="D775" t="str">
            <v>Crazytunia Iced Berry</v>
          </cell>
          <cell r="E775" t="str">
            <v>Split51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</row>
        <row r="776">
          <cell r="B776">
            <v>220730</v>
          </cell>
          <cell r="C776" t="str">
            <v>Petunia</v>
          </cell>
          <cell r="D776" t="str">
            <v>Crazytunia Knight Rider</v>
          </cell>
          <cell r="E776" t="str">
            <v>Split51</v>
          </cell>
          <cell r="F776">
            <v>0</v>
          </cell>
          <cell r="G776">
            <v>0</v>
          </cell>
          <cell r="H776">
            <v>0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</row>
        <row r="777">
          <cell r="B777">
            <v>405323</v>
          </cell>
          <cell r="C777" t="str">
            <v>Petunia</v>
          </cell>
          <cell r="D777" t="str">
            <v>Crazytunia Magenta Storm</v>
          </cell>
          <cell r="E777" t="str">
            <v>Split51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</row>
        <row r="778">
          <cell r="B778">
            <v>220731</v>
          </cell>
          <cell r="C778" t="str">
            <v>Petunia</v>
          </cell>
          <cell r="D778" t="str">
            <v>Crazytunia Mahogany Queen</v>
          </cell>
          <cell r="E778" t="str">
            <v>Split51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</row>
        <row r="779">
          <cell r="B779">
            <v>220732</v>
          </cell>
          <cell r="C779" t="str">
            <v>Petunia</v>
          </cell>
          <cell r="D779" t="str">
            <v>Crazytunia Mandeville</v>
          </cell>
          <cell r="E779" t="str">
            <v>Split51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</row>
        <row r="780">
          <cell r="B780">
            <v>403224</v>
          </cell>
          <cell r="C780" t="str">
            <v>Petunia</v>
          </cell>
          <cell r="D780" t="str">
            <v>Crazytunia Moonstruck</v>
          </cell>
          <cell r="E780" t="str">
            <v>Split51</v>
          </cell>
          <cell r="F780">
            <v>0</v>
          </cell>
          <cell r="G780">
            <v>0</v>
          </cell>
          <cell r="H780">
            <v>0</v>
          </cell>
          <cell r="I780">
            <v>50</v>
          </cell>
          <cell r="J780">
            <v>50</v>
          </cell>
          <cell r="K780">
            <v>0</v>
          </cell>
          <cell r="L780">
            <v>0</v>
          </cell>
        </row>
        <row r="781">
          <cell r="B781">
            <v>220786</v>
          </cell>
          <cell r="C781" t="str">
            <v>Petunia</v>
          </cell>
          <cell r="D781" t="str">
            <v>Crazytunia Pink Flamingo</v>
          </cell>
          <cell r="E781" t="str">
            <v>Split51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50</v>
          </cell>
          <cell r="K781">
            <v>0</v>
          </cell>
          <cell r="L781">
            <v>0</v>
          </cell>
        </row>
        <row r="782">
          <cell r="B782">
            <v>220735</v>
          </cell>
          <cell r="C782" t="str">
            <v>Petunia</v>
          </cell>
          <cell r="D782" t="str">
            <v>Crazytunia Sugar Beet</v>
          </cell>
          <cell r="E782" t="str">
            <v>Split51</v>
          </cell>
          <cell r="F782">
            <v>0</v>
          </cell>
          <cell r="G782">
            <v>0</v>
          </cell>
          <cell r="H782">
            <v>0</v>
          </cell>
          <cell r="I782">
            <v>50</v>
          </cell>
          <cell r="J782">
            <v>0</v>
          </cell>
          <cell r="K782">
            <v>0</v>
          </cell>
          <cell r="L782">
            <v>0</v>
          </cell>
        </row>
        <row r="783">
          <cell r="B783">
            <v>220736</v>
          </cell>
          <cell r="C783" t="str">
            <v>Petunia</v>
          </cell>
          <cell r="D783" t="str">
            <v>Crazytunia Tiki Torch</v>
          </cell>
          <cell r="E783" t="str">
            <v>Split51</v>
          </cell>
          <cell r="F783">
            <v>0</v>
          </cell>
          <cell r="G783">
            <v>0</v>
          </cell>
          <cell r="H783">
            <v>0</v>
          </cell>
          <cell r="I783">
            <v>0</v>
          </cell>
          <cell r="J783">
            <v>50</v>
          </cell>
          <cell r="K783">
            <v>0</v>
          </cell>
          <cell r="L783">
            <v>0</v>
          </cell>
        </row>
        <row r="784">
          <cell r="B784">
            <v>220737</v>
          </cell>
          <cell r="C784" t="str">
            <v>Petunia</v>
          </cell>
          <cell r="D784" t="str">
            <v>Crazytunia Ultra Violet</v>
          </cell>
          <cell r="E784" t="str">
            <v>Split51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</row>
        <row r="785">
          <cell r="B785">
            <v>405469</v>
          </cell>
          <cell r="C785" t="str">
            <v>Petunia</v>
          </cell>
          <cell r="D785" t="str">
            <v>Dekko Banana</v>
          </cell>
          <cell r="E785" t="str">
            <v>Split51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</row>
        <row r="786">
          <cell r="B786">
            <v>405470</v>
          </cell>
          <cell r="C786" t="str">
            <v>Petunia</v>
          </cell>
          <cell r="D786" t="str">
            <v>Dekko Maxx Pink</v>
          </cell>
          <cell r="E786" t="str">
            <v>Split51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</row>
        <row r="787">
          <cell r="B787">
            <v>405471</v>
          </cell>
          <cell r="C787" t="str">
            <v>Petunia</v>
          </cell>
          <cell r="D787" t="str">
            <v>Dekko Pinwheel Purple</v>
          </cell>
          <cell r="E787" t="str">
            <v>Split51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</row>
        <row r="788">
          <cell r="B788">
            <v>405472</v>
          </cell>
          <cell r="C788" t="str">
            <v>Petunia</v>
          </cell>
          <cell r="D788" t="str">
            <v>Dekko Sorbet</v>
          </cell>
          <cell r="E788" t="str">
            <v>Split51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</row>
        <row r="789">
          <cell r="B789">
            <v>403225</v>
          </cell>
          <cell r="C789" t="str">
            <v>Petunia</v>
          </cell>
          <cell r="D789" t="str">
            <v>Double Stuff Violet Star</v>
          </cell>
          <cell r="E789" t="str">
            <v>Split51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</row>
        <row r="790">
          <cell r="B790">
            <v>220789</v>
          </cell>
          <cell r="C790" t="str">
            <v>Petunia</v>
          </cell>
          <cell r="D790" t="str">
            <v>Flower Shower Golden Harvest</v>
          </cell>
          <cell r="E790" t="str">
            <v>Split51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50</v>
          </cell>
        </row>
        <row r="791">
          <cell r="B791">
            <v>220802</v>
          </cell>
          <cell r="C791" t="str">
            <v>Petunia</v>
          </cell>
          <cell r="D791" t="str">
            <v>Flower Shower Mayan Sunset</v>
          </cell>
          <cell r="E791" t="str">
            <v>Split51</v>
          </cell>
          <cell r="F791">
            <v>0</v>
          </cell>
          <cell r="G791">
            <v>0</v>
          </cell>
          <cell r="H791">
            <v>0</v>
          </cell>
          <cell r="I791">
            <v>50</v>
          </cell>
          <cell r="J791">
            <v>0</v>
          </cell>
          <cell r="K791">
            <v>0</v>
          </cell>
          <cell r="L791">
            <v>0</v>
          </cell>
        </row>
        <row r="792">
          <cell r="B792">
            <v>403226</v>
          </cell>
          <cell r="C792" t="str">
            <v>Petunia</v>
          </cell>
          <cell r="D792" t="str">
            <v>Flower Shower Ringo Star</v>
          </cell>
          <cell r="E792" t="str">
            <v>Split51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</row>
        <row r="793">
          <cell r="B793">
            <v>405473</v>
          </cell>
          <cell r="C793" t="str">
            <v>Petunia</v>
          </cell>
          <cell r="D793" t="str">
            <v>Fun House Peach Melba</v>
          </cell>
          <cell r="E793" t="str">
            <v>Split51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</row>
        <row r="794">
          <cell r="B794">
            <v>220813</v>
          </cell>
          <cell r="C794" t="str">
            <v>Petunia</v>
          </cell>
          <cell r="D794" t="str">
            <v>Glamoflage Grape</v>
          </cell>
          <cell r="E794" t="str">
            <v>Split51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</row>
        <row r="795">
          <cell r="B795">
            <v>220814</v>
          </cell>
          <cell r="C795" t="str">
            <v>Petunia</v>
          </cell>
          <cell r="D795" t="str">
            <v>Glamoflage Pink Lemonade</v>
          </cell>
          <cell r="E795" t="str">
            <v>Split51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</row>
        <row r="796">
          <cell r="B796">
            <v>220745</v>
          </cell>
          <cell r="C796" t="str">
            <v>Petunia</v>
          </cell>
          <cell r="D796" t="str">
            <v>Hells Forge</v>
          </cell>
          <cell r="E796" t="str">
            <v>Split51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</row>
        <row r="797">
          <cell r="B797">
            <v>220746</v>
          </cell>
          <cell r="C797" t="str">
            <v>Petunia</v>
          </cell>
          <cell r="D797" t="str">
            <v>Hells Heat</v>
          </cell>
          <cell r="E797" t="str">
            <v>Split51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</row>
        <row r="798">
          <cell r="B798">
            <v>220747</v>
          </cell>
          <cell r="C798" t="str">
            <v>Petunia</v>
          </cell>
          <cell r="D798" t="str">
            <v>Hippy Chick Violet</v>
          </cell>
          <cell r="E798" t="str">
            <v>Split51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</row>
        <row r="799">
          <cell r="B799">
            <v>403175</v>
          </cell>
          <cell r="C799" t="str">
            <v>Petunia</v>
          </cell>
          <cell r="D799" t="str">
            <v>Itsy Magenta</v>
          </cell>
          <cell r="E799" t="str">
            <v>Split51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</row>
        <row r="800">
          <cell r="B800">
            <v>399218</v>
          </cell>
          <cell r="C800" t="str">
            <v>Petunia</v>
          </cell>
          <cell r="D800" t="str">
            <v>Itsy Pink</v>
          </cell>
          <cell r="E800" t="str">
            <v>Split51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</row>
        <row r="801">
          <cell r="B801">
            <v>399104</v>
          </cell>
          <cell r="C801" t="str">
            <v>Petunia</v>
          </cell>
          <cell r="D801" t="str">
            <v>Itsy White</v>
          </cell>
          <cell r="E801" t="str">
            <v>Split51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  <cell r="L801">
            <v>50</v>
          </cell>
        </row>
        <row r="802">
          <cell r="B802">
            <v>405474</v>
          </cell>
          <cell r="C802" t="str">
            <v>Petunia</v>
          </cell>
          <cell r="D802" t="str">
            <v>Painted Love Purple</v>
          </cell>
          <cell r="E802" t="str">
            <v>Split51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</row>
        <row r="803">
          <cell r="B803">
            <v>220792</v>
          </cell>
          <cell r="C803" t="str">
            <v>Petunia</v>
          </cell>
          <cell r="D803" t="str">
            <v>Perfectunia Mandarin</v>
          </cell>
          <cell r="E803" t="str">
            <v>Split51</v>
          </cell>
          <cell r="F803">
            <v>0</v>
          </cell>
          <cell r="G803">
            <v>0</v>
          </cell>
          <cell r="H803">
            <v>0</v>
          </cell>
          <cell r="I803">
            <v>0</v>
          </cell>
          <cell r="J803">
            <v>0</v>
          </cell>
          <cell r="K803">
            <v>0</v>
          </cell>
          <cell r="L803">
            <v>50</v>
          </cell>
        </row>
        <row r="804">
          <cell r="B804">
            <v>403192</v>
          </cell>
          <cell r="C804" t="str">
            <v>Petunia</v>
          </cell>
          <cell r="D804" t="str">
            <v>Ray Black</v>
          </cell>
          <cell r="E804" t="str">
            <v>Split51</v>
          </cell>
          <cell r="F804">
            <v>0</v>
          </cell>
          <cell r="G804">
            <v>0</v>
          </cell>
          <cell r="H804">
            <v>0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</row>
        <row r="805">
          <cell r="B805">
            <v>405475</v>
          </cell>
          <cell r="C805" t="str">
            <v>Petunia</v>
          </cell>
          <cell r="D805" t="str">
            <v>Ray Shadow</v>
          </cell>
          <cell r="E805" t="str">
            <v>Split51</v>
          </cell>
          <cell r="F805">
            <v>0</v>
          </cell>
          <cell r="G805">
            <v>0</v>
          </cell>
          <cell r="H805">
            <v>0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</row>
        <row r="806">
          <cell r="B806">
            <v>399219</v>
          </cell>
          <cell r="C806" t="str">
            <v>Petunia</v>
          </cell>
          <cell r="D806" t="str">
            <v>Ray Sunflower Imp</v>
          </cell>
          <cell r="E806" t="str">
            <v>Split51</v>
          </cell>
          <cell r="F806">
            <v>0</v>
          </cell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</row>
        <row r="807">
          <cell r="B807">
            <v>405476</v>
          </cell>
          <cell r="C807" t="str">
            <v>Petunia</v>
          </cell>
          <cell r="D807" t="str">
            <v>Shortcake Blueberry</v>
          </cell>
          <cell r="E807" t="str">
            <v>Split51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</row>
        <row r="808">
          <cell r="B808">
            <v>405477</v>
          </cell>
          <cell r="C808" t="str">
            <v>Petunia</v>
          </cell>
          <cell r="D808" t="str">
            <v>Shortcake Raspberry</v>
          </cell>
          <cell r="E808" t="str">
            <v>Split51</v>
          </cell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  <cell r="L808">
            <v>0</v>
          </cell>
        </row>
        <row r="809">
          <cell r="B809">
            <v>220750</v>
          </cell>
          <cell r="C809" t="str">
            <v>Petunia</v>
          </cell>
          <cell r="D809" t="str">
            <v>Splash Dance Magenta Mambo</v>
          </cell>
          <cell r="E809" t="str">
            <v>Split51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  <cell r="L809">
            <v>50</v>
          </cell>
        </row>
        <row r="810">
          <cell r="B810">
            <v>220796</v>
          </cell>
          <cell r="C810" t="str">
            <v>Petunia</v>
          </cell>
          <cell r="D810" t="str">
            <v>Splash Dance Moon Walk</v>
          </cell>
          <cell r="E810" t="str">
            <v>Split51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</row>
        <row r="811">
          <cell r="B811">
            <v>220797</v>
          </cell>
          <cell r="C811" t="str">
            <v>Petunia</v>
          </cell>
          <cell r="D811" t="str">
            <v>Splash Dance Rumba Rose</v>
          </cell>
          <cell r="E811" t="str">
            <v>Split51</v>
          </cell>
          <cell r="F811">
            <v>0</v>
          </cell>
          <cell r="G811">
            <v>0</v>
          </cell>
          <cell r="H811">
            <v>0</v>
          </cell>
          <cell r="I811">
            <v>50</v>
          </cell>
          <cell r="J811">
            <v>0</v>
          </cell>
          <cell r="K811">
            <v>0</v>
          </cell>
          <cell r="L811">
            <v>0</v>
          </cell>
        </row>
        <row r="812">
          <cell r="B812">
            <v>220798</v>
          </cell>
          <cell r="C812" t="str">
            <v>Petunia</v>
          </cell>
          <cell r="D812" t="str">
            <v>Splash Dance Violet Vogue</v>
          </cell>
          <cell r="E812" t="str">
            <v>Split51</v>
          </cell>
          <cell r="F812">
            <v>0</v>
          </cell>
          <cell r="G812">
            <v>0</v>
          </cell>
          <cell r="H812">
            <v>0</v>
          </cell>
          <cell r="I812">
            <v>50</v>
          </cell>
          <cell r="J812">
            <v>0</v>
          </cell>
          <cell r="K812">
            <v>0</v>
          </cell>
          <cell r="L812">
            <v>0</v>
          </cell>
        </row>
        <row r="813">
          <cell r="B813">
            <v>403227</v>
          </cell>
          <cell r="C813" t="str">
            <v>Petunia</v>
          </cell>
          <cell r="D813" t="str">
            <v>Surfinia Deep Red</v>
          </cell>
          <cell r="E813" t="str">
            <v>Split51</v>
          </cell>
          <cell r="F813">
            <v>0</v>
          </cell>
          <cell r="G813">
            <v>0</v>
          </cell>
          <cell r="H813">
            <v>0</v>
          </cell>
          <cell r="I813">
            <v>0</v>
          </cell>
          <cell r="J813">
            <v>0</v>
          </cell>
          <cell r="K813">
            <v>0</v>
          </cell>
          <cell r="L813">
            <v>0</v>
          </cell>
        </row>
        <row r="814">
          <cell r="B814">
            <v>405324</v>
          </cell>
          <cell r="C814" t="str">
            <v>Petunia</v>
          </cell>
          <cell r="D814" t="str">
            <v>Surfinia Heartbeat</v>
          </cell>
          <cell r="E814" t="str">
            <v>Split51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</row>
        <row r="815">
          <cell r="B815">
            <v>405325</v>
          </cell>
          <cell r="C815" t="str">
            <v>Petunia</v>
          </cell>
          <cell r="D815" t="str">
            <v>Surfinia Heavenly Amethyst Burst</v>
          </cell>
          <cell r="E815" t="str">
            <v>Split51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</row>
        <row r="816">
          <cell r="B816">
            <v>405478</v>
          </cell>
          <cell r="C816" t="str">
            <v>Petunia</v>
          </cell>
          <cell r="D816" t="str">
            <v>Surfinia Heavenly Blackberries &amp; Cream</v>
          </cell>
          <cell r="E816" t="str">
            <v>Split51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</row>
        <row r="817">
          <cell r="B817">
            <v>399221</v>
          </cell>
          <cell r="C817" t="str">
            <v>Petunia</v>
          </cell>
          <cell r="D817" t="str">
            <v>Surfinia Heavenly Blue</v>
          </cell>
          <cell r="E817" t="str">
            <v>Split51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50</v>
          </cell>
        </row>
        <row r="818">
          <cell r="B818">
            <v>399222</v>
          </cell>
          <cell r="C818" t="str">
            <v>Petunia</v>
          </cell>
          <cell r="D818" t="str">
            <v>Surfinia Heavenly Cabernet</v>
          </cell>
          <cell r="E818" t="str">
            <v>Split51</v>
          </cell>
          <cell r="F818">
            <v>0</v>
          </cell>
          <cell r="G818">
            <v>0</v>
          </cell>
          <cell r="H818">
            <v>0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</row>
        <row r="819">
          <cell r="B819">
            <v>405326</v>
          </cell>
          <cell r="C819" t="str">
            <v>Petunia</v>
          </cell>
          <cell r="D819" t="str">
            <v>Surfinia XXL Salmon Vein</v>
          </cell>
          <cell r="E819" t="str">
            <v>Split51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</row>
        <row r="820">
          <cell r="B820">
            <v>405327</v>
          </cell>
          <cell r="C820" t="str">
            <v>Petunia</v>
          </cell>
          <cell r="D820" t="str">
            <v>Surfinia XXL Taffy Pink</v>
          </cell>
          <cell r="E820" t="str">
            <v>Split51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</row>
        <row r="821">
          <cell r="B821">
            <v>405328</v>
          </cell>
          <cell r="C821" t="str">
            <v>Petunia</v>
          </cell>
          <cell r="D821" t="str">
            <v>Surfinia XXL Watermelon Jazz</v>
          </cell>
          <cell r="E821" t="str">
            <v>Split51</v>
          </cell>
          <cell r="F821">
            <v>0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</row>
        <row r="822">
          <cell r="B822">
            <v>220752</v>
          </cell>
          <cell r="C822" t="str">
            <v>Petunia</v>
          </cell>
          <cell r="D822" t="str">
            <v>Surprise Blue Sky</v>
          </cell>
          <cell r="E822" t="str">
            <v>Split51</v>
          </cell>
          <cell r="F822">
            <v>0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50</v>
          </cell>
        </row>
        <row r="823">
          <cell r="B823">
            <v>220753</v>
          </cell>
          <cell r="C823" t="str">
            <v>Petunia</v>
          </cell>
          <cell r="D823" t="str">
            <v>Surprise Cobalt Blue 2025</v>
          </cell>
          <cell r="E823" t="str">
            <v>Split51</v>
          </cell>
          <cell r="F823">
            <v>0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50</v>
          </cell>
        </row>
        <row r="824">
          <cell r="B824">
            <v>220754</v>
          </cell>
          <cell r="C824" t="str">
            <v>Petunia</v>
          </cell>
          <cell r="D824" t="str">
            <v>Surprise Fire Engine Red</v>
          </cell>
          <cell r="E824" t="str">
            <v>Split51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</row>
        <row r="825">
          <cell r="B825">
            <v>220755</v>
          </cell>
          <cell r="C825" t="str">
            <v>Petunia</v>
          </cell>
          <cell r="D825" t="str">
            <v>Surprise Kardinal</v>
          </cell>
          <cell r="E825" t="str">
            <v>Split51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  <cell r="L825">
            <v>0</v>
          </cell>
        </row>
        <row r="826">
          <cell r="B826">
            <v>220758</v>
          </cell>
          <cell r="C826" t="str">
            <v>Petunia</v>
          </cell>
          <cell r="D826" t="str">
            <v>Surprise Neon</v>
          </cell>
          <cell r="E826" t="str">
            <v>Split51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</row>
        <row r="827">
          <cell r="B827">
            <v>403228</v>
          </cell>
          <cell r="C827" t="str">
            <v>Petunia</v>
          </cell>
          <cell r="D827" t="str">
            <v>Surprise Pinkalicious</v>
          </cell>
          <cell r="E827" t="str">
            <v>Split51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</row>
        <row r="828">
          <cell r="B828">
            <v>220760</v>
          </cell>
          <cell r="C828" t="str">
            <v>Petunia</v>
          </cell>
          <cell r="D828" t="str">
            <v>Surprise Sparkle Blue</v>
          </cell>
          <cell r="E828" t="str">
            <v>Split51</v>
          </cell>
          <cell r="F828">
            <v>0</v>
          </cell>
          <cell r="G828">
            <v>0</v>
          </cell>
          <cell r="H828">
            <v>0</v>
          </cell>
          <cell r="I828">
            <v>50</v>
          </cell>
          <cell r="J828">
            <v>0</v>
          </cell>
          <cell r="K828">
            <v>0</v>
          </cell>
          <cell r="L828">
            <v>0</v>
          </cell>
        </row>
        <row r="829">
          <cell r="B829">
            <v>403151</v>
          </cell>
          <cell r="C829" t="str">
            <v>Petunia</v>
          </cell>
          <cell r="D829" t="str">
            <v>Surprise Sparkle Red 2024</v>
          </cell>
          <cell r="E829" t="str">
            <v>Split51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50</v>
          </cell>
          <cell r="L829">
            <v>0</v>
          </cell>
        </row>
        <row r="830">
          <cell r="B830">
            <v>220768</v>
          </cell>
          <cell r="C830" t="str">
            <v>Petunia</v>
          </cell>
          <cell r="D830" t="str">
            <v xml:space="preserve">Surprise Yellowstone Forever </v>
          </cell>
          <cell r="E830" t="str">
            <v>Split51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</row>
        <row r="831">
          <cell r="B831">
            <v>220769</v>
          </cell>
          <cell r="C831" t="str">
            <v>Petunia</v>
          </cell>
          <cell r="D831" t="str">
            <v>Sweetunia Black Satin</v>
          </cell>
          <cell r="E831" t="str">
            <v>Split51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</row>
        <row r="832">
          <cell r="B832">
            <v>403277</v>
          </cell>
          <cell r="C832" t="str">
            <v>Petunia</v>
          </cell>
          <cell r="D832" t="str">
            <v>Sweetunia Blueberry Ice</v>
          </cell>
          <cell r="E832" t="str">
            <v>Split51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</row>
        <row r="833">
          <cell r="B833">
            <v>220773</v>
          </cell>
          <cell r="C833" t="str">
            <v>Petunia</v>
          </cell>
          <cell r="D833" t="str">
            <v>Sweetunia Miss Marvelous</v>
          </cell>
          <cell r="E833" t="str">
            <v>Split51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</row>
        <row r="834">
          <cell r="B834">
            <v>405479</v>
          </cell>
          <cell r="C834" t="str">
            <v>Petunia</v>
          </cell>
          <cell r="D834" t="str">
            <v>Sweetunia Purple Gem</v>
          </cell>
          <cell r="E834" t="str">
            <v>Split51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</row>
        <row r="835">
          <cell r="B835">
            <v>403278</v>
          </cell>
          <cell r="C835" t="str">
            <v>Petunia</v>
          </cell>
          <cell r="D835" t="str">
            <v>Tea Flamingo</v>
          </cell>
          <cell r="E835" t="str">
            <v>Split51</v>
          </cell>
          <cell r="F835">
            <v>0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</row>
        <row r="836">
          <cell r="B836">
            <v>220800</v>
          </cell>
          <cell r="C836" t="str">
            <v>Petunia</v>
          </cell>
          <cell r="D836" t="str">
            <v>Tea Indigo Vein</v>
          </cell>
          <cell r="E836" t="str">
            <v>Split51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</row>
        <row r="837">
          <cell r="B837">
            <v>403157</v>
          </cell>
          <cell r="C837" t="str">
            <v>Petunia</v>
          </cell>
          <cell r="D837" t="str">
            <v>Tea Magenta Vein</v>
          </cell>
          <cell r="E837" t="str">
            <v>Split51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</row>
        <row r="838">
          <cell r="B838">
            <v>220777</v>
          </cell>
          <cell r="C838" t="str">
            <v>Petunia</v>
          </cell>
          <cell r="D838" t="str">
            <v>Veranda Compact Double Sugar Plum</v>
          </cell>
          <cell r="E838" t="str">
            <v>Split51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</row>
        <row r="839">
          <cell r="B839">
            <v>403194</v>
          </cell>
          <cell r="C839" t="str">
            <v>Phlox</v>
          </cell>
          <cell r="D839" t="str">
            <v>Phloxstar Magenta</v>
          </cell>
          <cell r="E839" t="str">
            <v>Split51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50</v>
          </cell>
          <cell r="L839">
            <v>0</v>
          </cell>
        </row>
        <row r="840">
          <cell r="B840">
            <v>405480</v>
          </cell>
          <cell r="C840" t="str">
            <v>Phlox</v>
          </cell>
          <cell r="D840" t="str">
            <v>Phloxstar Pink</v>
          </cell>
          <cell r="E840" t="str">
            <v>Split51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50</v>
          </cell>
          <cell r="L840">
            <v>0</v>
          </cell>
        </row>
        <row r="841">
          <cell r="B841">
            <v>399223</v>
          </cell>
          <cell r="C841" t="str">
            <v>Phlox</v>
          </cell>
          <cell r="D841" t="str">
            <v>Phloxstar Red</v>
          </cell>
          <cell r="E841" t="str">
            <v>Split51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50</v>
          </cell>
          <cell r="L841">
            <v>0</v>
          </cell>
        </row>
        <row r="842">
          <cell r="B842">
            <v>399224</v>
          </cell>
          <cell r="C842" t="str">
            <v>Phlox</v>
          </cell>
          <cell r="D842" t="str">
            <v>Phloxstar White Imp</v>
          </cell>
          <cell r="E842" t="str">
            <v>Split51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50</v>
          </cell>
          <cell r="L842">
            <v>0</v>
          </cell>
        </row>
        <row r="843">
          <cell r="B843">
            <v>220815</v>
          </cell>
          <cell r="C843" t="str">
            <v>Plectranthus</v>
          </cell>
          <cell r="D843" t="str">
            <v>FanciFillers Guacamole</v>
          </cell>
          <cell r="E843" t="str">
            <v>Split51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</row>
        <row r="844">
          <cell r="B844">
            <v>403158</v>
          </cell>
          <cell r="C844" t="str">
            <v>Plectranthus</v>
          </cell>
          <cell r="D844" t="str">
            <v>Variegata Swedish Ivy</v>
          </cell>
          <cell r="E844" t="str">
            <v>Split51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50</v>
          </cell>
          <cell r="L844">
            <v>0</v>
          </cell>
        </row>
        <row r="845">
          <cell r="B845">
            <v>405481</v>
          </cell>
          <cell r="C845" t="str">
            <v>Portulaca</v>
          </cell>
          <cell r="D845" t="str">
            <v>Mega Pazzaz Fuchsia</v>
          </cell>
          <cell r="E845" t="str">
            <v>Split51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</row>
        <row r="846">
          <cell r="B846">
            <v>220820</v>
          </cell>
          <cell r="C846" t="str">
            <v>Portulaca</v>
          </cell>
          <cell r="D846" t="str">
            <v>Mega Pazzaz Gold</v>
          </cell>
          <cell r="E846" t="str">
            <v>Split51</v>
          </cell>
          <cell r="F846">
            <v>0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</row>
        <row r="847">
          <cell r="B847">
            <v>220821</v>
          </cell>
          <cell r="C847" t="str">
            <v>Portulaca</v>
          </cell>
          <cell r="D847" t="str">
            <v>Mega Pazzaz Mango Twist</v>
          </cell>
          <cell r="E847" t="str">
            <v>Split51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</row>
        <row r="848">
          <cell r="B848">
            <v>220822</v>
          </cell>
          <cell r="C848" t="str">
            <v>Portulaca</v>
          </cell>
          <cell r="D848" t="str">
            <v>Mega Pazzaz Orange</v>
          </cell>
          <cell r="E848" t="str">
            <v>Split51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</row>
        <row r="849">
          <cell r="B849">
            <v>405482</v>
          </cell>
          <cell r="C849" t="str">
            <v>Portulaca</v>
          </cell>
          <cell r="D849" t="str">
            <v>Mega Pazzaz Papaya Twist</v>
          </cell>
          <cell r="E849" t="str">
            <v>Split51</v>
          </cell>
          <cell r="F849">
            <v>0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</row>
        <row r="850">
          <cell r="B850">
            <v>220823</v>
          </cell>
          <cell r="C850" t="str">
            <v>Portulaca</v>
          </cell>
          <cell r="D850" t="str">
            <v>Mega Pazzaz Pink Twist</v>
          </cell>
          <cell r="E850" t="str">
            <v>Split51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</row>
        <row r="851">
          <cell r="B851">
            <v>220825</v>
          </cell>
          <cell r="C851" t="str">
            <v>Portulaca</v>
          </cell>
          <cell r="D851" t="str">
            <v>Mega Pazzaz Purple</v>
          </cell>
          <cell r="E851" t="str">
            <v>Split51</v>
          </cell>
          <cell r="F851">
            <v>0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</row>
        <row r="852">
          <cell r="B852">
            <v>220824</v>
          </cell>
          <cell r="C852" t="str">
            <v>Portulaca</v>
          </cell>
          <cell r="D852" t="str">
            <v>Mega Pazzaz Red</v>
          </cell>
          <cell r="E852" t="str">
            <v>Split51</v>
          </cell>
          <cell r="F852">
            <v>0</v>
          </cell>
          <cell r="G852">
            <v>0</v>
          </cell>
          <cell r="H852">
            <v>0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</row>
        <row r="853">
          <cell r="B853">
            <v>405483</v>
          </cell>
          <cell r="C853" t="str">
            <v>Portulaca</v>
          </cell>
          <cell r="D853" t="str">
            <v>Mega Pazzaz Tropical Twist</v>
          </cell>
          <cell r="E853" t="str">
            <v>Split51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</row>
        <row r="854">
          <cell r="B854">
            <v>403178</v>
          </cell>
          <cell r="C854" t="str">
            <v>Portulaca</v>
          </cell>
          <cell r="D854" t="str">
            <v>Samba Bicolor</v>
          </cell>
          <cell r="E854" t="str">
            <v>Split51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50</v>
          </cell>
          <cell r="L854">
            <v>0</v>
          </cell>
        </row>
        <row r="855">
          <cell r="B855">
            <v>399105</v>
          </cell>
          <cell r="C855" t="str">
            <v>Portulaca</v>
          </cell>
          <cell r="D855" t="str">
            <v>Samba Hot Pink</v>
          </cell>
          <cell r="E855" t="str">
            <v>Split51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50</v>
          </cell>
          <cell r="L855">
            <v>0</v>
          </cell>
        </row>
        <row r="856">
          <cell r="B856">
            <v>403176</v>
          </cell>
          <cell r="C856" t="str">
            <v>Portulaca</v>
          </cell>
          <cell r="D856" t="str">
            <v>SeaGlass Double Guava</v>
          </cell>
          <cell r="E856" t="str">
            <v>Split51</v>
          </cell>
          <cell r="F856">
            <v>0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</row>
        <row r="857">
          <cell r="B857">
            <v>220817</v>
          </cell>
          <cell r="C857" t="str">
            <v>Portulaca</v>
          </cell>
          <cell r="D857" t="str">
            <v>SeaGlass Double Magenta</v>
          </cell>
          <cell r="E857" t="str">
            <v>Split51</v>
          </cell>
          <cell r="F857">
            <v>0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</row>
        <row r="858">
          <cell r="B858">
            <v>220818</v>
          </cell>
          <cell r="C858" t="str">
            <v>Portulaca</v>
          </cell>
          <cell r="D858" t="str">
            <v>SeaGlass Double Orange</v>
          </cell>
          <cell r="E858" t="str">
            <v>Split51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</row>
        <row r="859">
          <cell r="B859">
            <v>220819</v>
          </cell>
          <cell r="C859" t="str">
            <v>Portulaca</v>
          </cell>
          <cell r="D859" t="str">
            <v>SeaGlass Double Yellow</v>
          </cell>
          <cell r="E859" t="str">
            <v>Split51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</row>
        <row r="860">
          <cell r="B860">
            <v>403177</v>
          </cell>
          <cell r="C860" t="str">
            <v>Portulaca</v>
          </cell>
          <cell r="D860" t="str">
            <v>SeaGlass Mango Mojito</v>
          </cell>
          <cell r="E860" t="str">
            <v>Split51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</row>
        <row r="861">
          <cell r="B861">
            <v>406808</v>
          </cell>
          <cell r="C861" t="str">
            <v>Portulaca</v>
          </cell>
          <cell r="D861" t="str">
            <v>SeaGlass Orange Shandy</v>
          </cell>
          <cell r="E861" t="str">
            <v>Split51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</row>
        <row r="862">
          <cell r="B862">
            <v>399097</v>
          </cell>
          <cell r="C862" t="str">
            <v>Portulaca</v>
          </cell>
          <cell r="D862" t="str">
            <v>SeaGlass Pink Lady</v>
          </cell>
          <cell r="E862" t="str">
            <v>Split51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</row>
        <row r="863">
          <cell r="B863">
            <v>399225</v>
          </cell>
          <cell r="C863" t="str">
            <v>Portulaca</v>
          </cell>
          <cell r="D863" t="str">
            <v>SeaGlass Watermelon Punch</v>
          </cell>
          <cell r="E863" t="str">
            <v>Split51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</row>
        <row r="864">
          <cell r="B864">
            <v>220831</v>
          </cell>
          <cell r="C864" t="str">
            <v>Rudbeckia</v>
          </cell>
          <cell r="D864" t="str">
            <v>Dakota Double Gold</v>
          </cell>
          <cell r="E864" t="str">
            <v>Jumbo50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</row>
        <row r="865">
          <cell r="B865">
            <v>220832</v>
          </cell>
          <cell r="C865" t="str">
            <v>Rudbeckia</v>
          </cell>
          <cell r="D865" t="str">
            <v>Dakota Gold</v>
          </cell>
          <cell r="E865" t="str">
            <v>Jumbo50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</row>
        <row r="866">
          <cell r="B866">
            <v>220834</v>
          </cell>
          <cell r="C866" t="str">
            <v>Rudbeckia</v>
          </cell>
          <cell r="D866" t="str">
            <v>Rising Sun Chestnut Gold</v>
          </cell>
          <cell r="E866" t="str">
            <v>Jumbo50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</row>
        <row r="867">
          <cell r="B867">
            <v>403170</v>
          </cell>
          <cell r="C867" t="str">
            <v>Salvia</v>
          </cell>
          <cell r="D867" t="str">
            <v>Black &amp; Blue</v>
          </cell>
          <cell r="E867" t="str">
            <v>Split51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</row>
        <row r="868">
          <cell r="B868">
            <v>220842</v>
          </cell>
          <cell r="C868" t="str">
            <v>Salvia</v>
          </cell>
          <cell r="D868" t="str">
            <v>Bodacious Jammin Jazz</v>
          </cell>
          <cell r="E868" t="str">
            <v>Split51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L868">
            <v>50</v>
          </cell>
        </row>
        <row r="869">
          <cell r="B869">
            <v>220855</v>
          </cell>
          <cell r="C869" t="str">
            <v>Salvia</v>
          </cell>
          <cell r="D869" t="str">
            <v>Bodacious Rhythym &amp; Blues</v>
          </cell>
          <cell r="E869" t="str">
            <v>Split51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  <cell r="L869">
            <v>50</v>
          </cell>
        </row>
        <row r="870">
          <cell r="B870">
            <v>220836</v>
          </cell>
          <cell r="C870" t="str">
            <v>Salvia</v>
          </cell>
          <cell r="D870" t="str">
            <v>Bodacious Smokey Jazz</v>
          </cell>
          <cell r="E870" t="str">
            <v>Split51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</row>
        <row r="871">
          <cell r="B871">
            <v>220849</v>
          </cell>
          <cell r="C871" t="str">
            <v>Salvia</v>
          </cell>
          <cell r="D871" t="str">
            <v>Cathedral Deep Blue</v>
          </cell>
          <cell r="E871" t="str">
            <v>Split51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</row>
        <row r="872">
          <cell r="B872">
            <v>220852</v>
          </cell>
          <cell r="C872" t="str">
            <v>Salvia</v>
          </cell>
          <cell r="D872" t="str">
            <v>Grandstand Purple</v>
          </cell>
          <cell r="E872" t="str">
            <v>Split51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</row>
        <row r="873">
          <cell r="B873">
            <v>220853</v>
          </cell>
          <cell r="C873" t="str">
            <v>Salvia</v>
          </cell>
          <cell r="D873" t="str">
            <v>Grandstand Red</v>
          </cell>
          <cell r="E873" t="str">
            <v>Split51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50</v>
          </cell>
          <cell r="L873">
            <v>0</v>
          </cell>
        </row>
        <row r="874">
          <cell r="B874">
            <v>405329</v>
          </cell>
          <cell r="C874" t="str">
            <v>Salvia</v>
          </cell>
          <cell r="D874" t="str">
            <v>Grandstand Red Pink Lipstick</v>
          </cell>
          <cell r="E874" t="str">
            <v>Split51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50</v>
          </cell>
          <cell r="L874">
            <v>0</v>
          </cell>
        </row>
        <row r="875">
          <cell r="B875">
            <v>220854</v>
          </cell>
          <cell r="C875" t="str">
            <v>Salvia</v>
          </cell>
          <cell r="D875" t="str">
            <v>Grandstand Salmon</v>
          </cell>
          <cell r="E875" t="str">
            <v>Split51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</row>
        <row r="876">
          <cell r="B876">
            <v>403229</v>
          </cell>
          <cell r="C876" t="str">
            <v>Salvia</v>
          </cell>
          <cell r="D876" t="str">
            <v>Grandstand Strawberry Bicolor</v>
          </cell>
          <cell r="E876" t="str">
            <v>Split51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</row>
        <row r="877">
          <cell r="B877">
            <v>220837</v>
          </cell>
          <cell r="C877" t="str">
            <v>Salvia</v>
          </cell>
          <cell r="D877" t="str">
            <v>Hot Lips</v>
          </cell>
          <cell r="E877" t="str">
            <v>Split51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</row>
        <row r="878">
          <cell r="B878">
            <v>220838</v>
          </cell>
          <cell r="C878" t="str">
            <v>Salvia</v>
          </cell>
          <cell r="D878" t="str">
            <v>Hummingbird Falls</v>
          </cell>
          <cell r="E878" t="str">
            <v>Split51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50</v>
          </cell>
        </row>
        <row r="879">
          <cell r="B879">
            <v>405485</v>
          </cell>
          <cell r="C879" t="str">
            <v>Salvia</v>
          </cell>
          <cell r="D879" t="str">
            <v>Salgoon Lake Blueberry</v>
          </cell>
          <cell r="E879" t="str">
            <v>Jumbo50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</row>
        <row r="880">
          <cell r="B880">
            <v>405486</v>
          </cell>
          <cell r="C880" t="str">
            <v>Salvia</v>
          </cell>
          <cell r="D880" t="str">
            <v>Salgoon Lake Flamingo</v>
          </cell>
          <cell r="E880" t="str">
            <v>Jumbo50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</row>
        <row r="881">
          <cell r="B881">
            <v>405487</v>
          </cell>
          <cell r="C881" t="str">
            <v>Salvia</v>
          </cell>
          <cell r="D881" t="str">
            <v>Salgoon Lake Onega</v>
          </cell>
          <cell r="E881" t="str">
            <v>Jumbo50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</row>
        <row r="882">
          <cell r="B882">
            <v>220844</v>
          </cell>
          <cell r="C882" t="str">
            <v>Salvia</v>
          </cell>
          <cell r="D882" t="str">
            <v>Sallyfun Blue Lagoon</v>
          </cell>
          <cell r="E882" t="str">
            <v>Split51</v>
          </cell>
          <cell r="F882">
            <v>0</v>
          </cell>
          <cell r="G882">
            <v>0</v>
          </cell>
          <cell r="H882">
            <v>50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</row>
        <row r="883">
          <cell r="B883">
            <v>220845</v>
          </cell>
          <cell r="C883" t="str">
            <v>Salvia</v>
          </cell>
          <cell r="D883" t="str">
            <v>Sallyfun Deep Ocean</v>
          </cell>
          <cell r="E883" t="str">
            <v>Split51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</row>
        <row r="884">
          <cell r="B884">
            <v>220846</v>
          </cell>
          <cell r="C884" t="str">
            <v>Salvia</v>
          </cell>
          <cell r="D884" t="str">
            <v>Sallyfun Snowwhite</v>
          </cell>
          <cell r="E884" t="str">
            <v>Split51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50</v>
          </cell>
        </row>
        <row r="885">
          <cell r="B885">
            <v>405488</v>
          </cell>
          <cell r="C885" t="str">
            <v>Salvia</v>
          </cell>
          <cell r="D885" t="str">
            <v>Tanami Blue</v>
          </cell>
          <cell r="E885" t="str">
            <v>Split51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</row>
        <row r="886">
          <cell r="B886">
            <v>405489</v>
          </cell>
          <cell r="C886" t="str">
            <v>Salvia</v>
          </cell>
          <cell r="D886" t="str">
            <v>Tanami Purple</v>
          </cell>
          <cell r="E886" t="str">
            <v>Split51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</row>
        <row r="887">
          <cell r="B887">
            <v>405490</v>
          </cell>
          <cell r="C887" t="str">
            <v>Salvia</v>
          </cell>
          <cell r="D887" t="str">
            <v>Tanami Red</v>
          </cell>
          <cell r="E887" t="str">
            <v>Split51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  <cell r="L887">
            <v>0</v>
          </cell>
        </row>
        <row r="888">
          <cell r="B888">
            <v>405491</v>
          </cell>
          <cell r="C888" t="str">
            <v>Salvia</v>
          </cell>
          <cell r="D888" t="str">
            <v>Tanami Salmon</v>
          </cell>
          <cell r="E888" t="str">
            <v>Split51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</row>
        <row r="889">
          <cell r="B889">
            <v>405492</v>
          </cell>
          <cell r="C889" t="str">
            <v>Salvia</v>
          </cell>
          <cell r="D889" t="str">
            <v>Tanami White</v>
          </cell>
          <cell r="E889" t="str">
            <v>Split51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  <cell r="L889">
            <v>0</v>
          </cell>
        </row>
        <row r="890">
          <cell r="B890">
            <v>403455</v>
          </cell>
          <cell r="C890" t="str">
            <v>Salvia</v>
          </cell>
          <cell r="D890" t="str">
            <v>Velocity Blue</v>
          </cell>
          <cell r="E890" t="str">
            <v>Split51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</row>
        <row r="891">
          <cell r="B891">
            <v>220839</v>
          </cell>
          <cell r="C891" t="str">
            <v>Salvia</v>
          </cell>
          <cell r="D891" t="str">
            <v>Vibe Ignition Fuchsia</v>
          </cell>
          <cell r="E891" t="str">
            <v>Split51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</row>
        <row r="892">
          <cell r="B892">
            <v>405495</v>
          </cell>
          <cell r="C892" t="str">
            <v>Salvia</v>
          </cell>
          <cell r="D892" t="str">
            <v>Vibe Ignition Sunrise</v>
          </cell>
          <cell r="E892" t="str">
            <v>Split51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</row>
        <row r="893">
          <cell r="B893">
            <v>405496</v>
          </cell>
          <cell r="C893" t="str">
            <v>Salvia</v>
          </cell>
          <cell r="D893" t="str">
            <v>Visional Hot Pink</v>
          </cell>
          <cell r="E893" t="str">
            <v>Split51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</row>
        <row r="894">
          <cell r="B894">
            <v>405497</v>
          </cell>
          <cell r="C894" t="str">
            <v>Salvia</v>
          </cell>
          <cell r="D894" t="str">
            <v>Visional Purple</v>
          </cell>
          <cell r="E894" t="str">
            <v>Split51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  <cell r="L894">
            <v>0</v>
          </cell>
        </row>
        <row r="895">
          <cell r="B895">
            <v>220856</v>
          </cell>
          <cell r="C895" t="str">
            <v>Sanvitalia</v>
          </cell>
          <cell r="D895" t="str">
            <v>Mezcal</v>
          </cell>
          <cell r="E895" t="str">
            <v>Split51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</row>
        <row r="896">
          <cell r="B896">
            <v>405499</v>
          </cell>
          <cell r="C896" t="str">
            <v>Sanvitalia</v>
          </cell>
          <cell r="D896" t="str">
            <v>Sunvy Super Gold 2025</v>
          </cell>
          <cell r="E896" t="str">
            <v>Split51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</row>
        <row r="897">
          <cell r="B897">
            <v>220858</v>
          </cell>
          <cell r="C897" t="str">
            <v>Satureja</v>
          </cell>
          <cell r="D897" t="str">
            <v>Indian Mint</v>
          </cell>
          <cell r="E897" t="str">
            <v>Split51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50</v>
          </cell>
          <cell r="L897">
            <v>0</v>
          </cell>
        </row>
        <row r="898">
          <cell r="B898">
            <v>405500</v>
          </cell>
          <cell r="C898" t="str">
            <v>Scaevola</v>
          </cell>
          <cell r="D898" t="str">
            <v>Bombay Compact Dark Blue</v>
          </cell>
          <cell r="E898" t="str">
            <v>Split51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</row>
        <row r="899">
          <cell r="B899">
            <v>405266</v>
          </cell>
          <cell r="C899" t="str">
            <v>Scaevola</v>
          </cell>
          <cell r="D899" t="str">
            <v>Bombay Dark Blue</v>
          </cell>
          <cell r="E899" t="str">
            <v>Split51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</row>
        <row r="900">
          <cell r="B900">
            <v>405501</v>
          </cell>
          <cell r="C900" t="str">
            <v>Scaevola</v>
          </cell>
          <cell r="D900" t="str">
            <v>Bombay Pink</v>
          </cell>
          <cell r="E900" t="str">
            <v>Split51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</row>
        <row r="901">
          <cell r="B901">
            <v>405502</v>
          </cell>
          <cell r="C901" t="str">
            <v>Scaevola</v>
          </cell>
          <cell r="D901" t="str">
            <v>Bombay White</v>
          </cell>
          <cell r="E901" t="str">
            <v>Split51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</row>
        <row r="902">
          <cell r="B902">
            <v>220864</v>
          </cell>
          <cell r="C902" t="str">
            <v>Scaevola</v>
          </cell>
          <cell r="D902" t="str">
            <v>Indigo Touch</v>
          </cell>
          <cell r="E902" t="str">
            <v>Split51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50</v>
          </cell>
          <cell r="L902">
            <v>0</v>
          </cell>
        </row>
        <row r="903">
          <cell r="B903">
            <v>220859</v>
          </cell>
          <cell r="C903" t="str">
            <v>Scaevola</v>
          </cell>
          <cell r="D903" t="str">
            <v>Purple Haze</v>
          </cell>
          <cell r="E903" t="str">
            <v>Split51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</row>
        <row r="904">
          <cell r="B904">
            <v>403127</v>
          </cell>
          <cell r="C904" t="str">
            <v>Scaevola</v>
          </cell>
          <cell r="D904" t="str">
            <v>Scalora Brillant</v>
          </cell>
          <cell r="E904" t="str">
            <v>Split51</v>
          </cell>
          <cell r="F904">
            <v>0</v>
          </cell>
          <cell r="G904">
            <v>0</v>
          </cell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</row>
        <row r="905">
          <cell r="B905">
            <v>406809</v>
          </cell>
          <cell r="C905" t="str">
            <v>Scaevola</v>
          </cell>
          <cell r="D905" t="str">
            <v>Scalora Dark Violet</v>
          </cell>
          <cell r="E905" t="str">
            <v>Split51</v>
          </cell>
          <cell r="F905">
            <v>0</v>
          </cell>
          <cell r="G905">
            <v>0</v>
          </cell>
          <cell r="H905">
            <v>0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</row>
        <row r="906">
          <cell r="B906">
            <v>220860</v>
          </cell>
          <cell r="C906" t="str">
            <v>Scaevola</v>
          </cell>
          <cell r="D906" t="str">
            <v>Scalora Diamond Bicolor</v>
          </cell>
          <cell r="E906" t="str">
            <v>Split51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50</v>
          </cell>
          <cell r="L906">
            <v>100</v>
          </cell>
        </row>
        <row r="907">
          <cell r="B907">
            <v>220861</v>
          </cell>
          <cell r="C907" t="str">
            <v>Scaevola</v>
          </cell>
          <cell r="D907" t="str">
            <v>Surdiva Blue</v>
          </cell>
          <cell r="E907" t="str">
            <v>Split51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50</v>
          </cell>
          <cell r="K907">
            <v>0</v>
          </cell>
          <cell r="L907">
            <v>50</v>
          </cell>
        </row>
        <row r="908">
          <cell r="B908">
            <v>220862</v>
          </cell>
          <cell r="C908" t="str">
            <v>Scaevola</v>
          </cell>
          <cell r="D908" t="str">
            <v>Surdiva Fashion Pink</v>
          </cell>
          <cell r="E908" t="str">
            <v>Split51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  <cell r="L908">
            <v>100</v>
          </cell>
        </row>
        <row r="909">
          <cell r="B909">
            <v>220863</v>
          </cell>
          <cell r="C909" t="str">
            <v>Scaevola</v>
          </cell>
          <cell r="D909" t="str">
            <v>Surdiva White Improved</v>
          </cell>
          <cell r="E909" t="str">
            <v>Split51</v>
          </cell>
          <cell r="F909">
            <v>0</v>
          </cell>
          <cell r="G909">
            <v>0</v>
          </cell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50</v>
          </cell>
        </row>
        <row r="910">
          <cell r="B910">
            <v>405503</v>
          </cell>
          <cell r="C910" t="str">
            <v>Sedum</v>
          </cell>
          <cell r="D910" t="str">
            <v>Yellow Bouquet</v>
          </cell>
          <cell r="E910" t="str">
            <v>Split51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50</v>
          </cell>
          <cell r="L910">
            <v>0</v>
          </cell>
        </row>
        <row r="911">
          <cell r="B911">
            <v>220865</v>
          </cell>
          <cell r="C911" t="str">
            <v>Senecio</v>
          </cell>
          <cell r="D911" t="str">
            <v>Angel Wings</v>
          </cell>
          <cell r="E911" t="str">
            <v>Jumbo50</v>
          </cell>
          <cell r="F911">
            <v>3200</v>
          </cell>
          <cell r="G911">
            <v>800</v>
          </cell>
          <cell r="H911">
            <v>800</v>
          </cell>
          <cell r="I911">
            <v>800</v>
          </cell>
          <cell r="J911">
            <v>800</v>
          </cell>
          <cell r="K911">
            <v>800</v>
          </cell>
          <cell r="L911">
            <v>800</v>
          </cell>
        </row>
        <row r="912">
          <cell r="B912">
            <v>220866</v>
          </cell>
          <cell r="C912" t="str">
            <v>Senecio</v>
          </cell>
          <cell r="D912" t="str">
            <v>Silver Gleam</v>
          </cell>
          <cell r="E912" t="str">
            <v>Split51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</row>
        <row r="913">
          <cell r="B913">
            <v>220869</v>
          </cell>
          <cell r="C913" t="str">
            <v>Setcreasea</v>
          </cell>
          <cell r="D913" t="str">
            <v>Purple Queen</v>
          </cell>
          <cell r="E913" t="str">
            <v>Jumbo50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50</v>
          </cell>
          <cell r="L913">
            <v>0</v>
          </cell>
        </row>
        <row r="914">
          <cell r="B914">
            <v>403365</v>
          </cell>
          <cell r="C914" t="str">
            <v>Setcreasea</v>
          </cell>
          <cell r="D914" t="str">
            <v>Purple Variegated</v>
          </cell>
          <cell r="E914" t="str">
            <v>Jumbo50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50</v>
          </cell>
          <cell r="L914">
            <v>50</v>
          </cell>
        </row>
        <row r="915">
          <cell r="B915">
            <v>220870</v>
          </cell>
          <cell r="C915" t="str">
            <v>Strobilanthes</v>
          </cell>
          <cell r="D915" t="str">
            <v>Persian Shield</v>
          </cell>
          <cell r="E915" t="str">
            <v>Split51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  <cell r="L915">
            <v>0</v>
          </cell>
        </row>
        <row r="916">
          <cell r="B916">
            <v>403379</v>
          </cell>
          <cell r="C916" t="str">
            <v>Tecoma</v>
          </cell>
          <cell r="D916" t="str">
            <v>Kalama Blood Orange</v>
          </cell>
          <cell r="E916" t="str">
            <v>Jumbo50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</row>
        <row r="917">
          <cell r="B917">
            <v>403380</v>
          </cell>
          <cell r="C917" t="str">
            <v>Tecoma</v>
          </cell>
          <cell r="D917" t="str">
            <v>Kalama Papaya</v>
          </cell>
          <cell r="E917" t="str">
            <v>Jumbo50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</row>
        <row r="918">
          <cell r="B918">
            <v>403381</v>
          </cell>
          <cell r="C918" t="str">
            <v>Tecoma</v>
          </cell>
          <cell r="D918" t="str">
            <v>Kalama Pomegranate</v>
          </cell>
          <cell r="E918" t="str">
            <v>Jumbo50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</row>
        <row r="919">
          <cell r="B919">
            <v>220872</v>
          </cell>
          <cell r="C919" t="str">
            <v>Thunbergia</v>
          </cell>
          <cell r="D919" t="str">
            <v>Arizona Glow</v>
          </cell>
          <cell r="E919" t="str">
            <v>Jumbo50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</row>
        <row r="920">
          <cell r="B920">
            <v>403230</v>
          </cell>
          <cell r="C920" t="str">
            <v>Thunbergia</v>
          </cell>
          <cell r="D920" t="str">
            <v>TowerPower Orange</v>
          </cell>
          <cell r="E920" t="str">
            <v>Jumbo50</v>
          </cell>
          <cell r="F920">
            <v>0</v>
          </cell>
          <cell r="G920">
            <v>0</v>
          </cell>
          <cell r="H920">
            <v>0</v>
          </cell>
          <cell r="I920">
            <v>0</v>
          </cell>
          <cell r="J920">
            <v>0</v>
          </cell>
          <cell r="K920">
            <v>50</v>
          </cell>
          <cell r="L920">
            <v>0</v>
          </cell>
        </row>
        <row r="921">
          <cell r="B921">
            <v>220874</v>
          </cell>
          <cell r="C921" t="str">
            <v>Thunbergia</v>
          </cell>
          <cell r="D921" t="str">
            <v>TowerPower Yellow</v>
          </cell>
          <cell r="E921" t="str">
            <v>Jumbo50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50</v>
          </cell>
          <cell r="L921">
            <v>0</v>
          </cell>
        </row>
        <row r="922">
          <cell r="B922">
            <v>405330</v>
          </cell>
          <cell r="C922" t="str">
            <v>Torenia</v>
          </cell>
          <cell r="D922" t="str">
            <v>Summer Wave Boquet Deep Blue</v>
          </cell>
          <cell r="E922" t="str">
            <v>Split51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</row>
        <row r="923">
          <cell r="B923">
            <v>405331</v>
          </cell>
          <cell r="C923" t="str">
            <v>Torenia</v>
          </cell>
          <cell r="D923" t="str">
            <v>Summer Wave Boquet Gold</v>
          </cell>
          <cell r="E923" t="str">
            <v>Split51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</row>
        <row r="924">
          <cell r="B924">
            <v>405332</v>
          </cell>
          <cell r="C924" t="str">
            <v>Torenia</v>
          </cell>
          <cell r="D924" t="str">
            <v>Summer Wave Boquet White</v>
          </cell>
          <cell r="E924" t="str">
            <v>Split51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</row>
        <row r="925">
          <cell r="B925">
            <v>405504</v>
          </cell>
          <cell r="C925" t="str">
            <v>Torenia</v>
          </cell>
          <cell r="D925" t="str">
            <v>Summer Wave Large Blue</v>
          </cell>
          <cell r="E925" t="str">
            <v>Split51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50</v>
          </cell>
          <cell r="L925">
            <v>0</v>
          </cell>
        </row>
        <row r="926">
          <cell r="B926">
            <v>405505</v>
          </cell>
          <cell r="C926" t="str">
            <v>Tradescantia</v>
          </cell>
          <cell r="D926" t="str">
            <v>Bridal Veil</v>
          </cell>
          <cell r="E926" t="str">
            <v>Jumbo50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  <cell r="L926">
            <v>0</v>
          </cell>
        </row>
        <row r="927">
          <cell r="B927">
            <v>406806</v>
          </cell>
          <cell r="C927" t="str">
            <v>Tradescantia</v>
          </cell>
          <cell r="D927" t="str">
            <v>Nanouk</v>
          </cell>
          <cell r="E927" t="str">
            <v>Jumbo50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</row>
        <row r="928">
          <cell r="B928">
            <v>220927</v>
          </cell>
          <cell r="C928" t="str">
            <v>Tradescantia</v>
          </cell>
          <cell r="D928" t="str">
            <v>Pistachio</v>
          </cell>
          <cell r="E928" t="str">
            <v>Jumbo50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50</v>
          </cell>
          <cell r="L928">
            <v>0</v>
          </cell>
        </row>
        <row r="929">
          <cell r="B929">
            <v>405506</v>
          </cell>
          <cell r="C929" t="str">
            <v>Tradescantia</v>
          </cell>
          <cell r="D929" t="str">
            <v>Purple Bridal Veil</v>
          </cell>
          <cell r="E929" t="str">
            <v>Jumbo50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250</v>
          </cell>
          <cell r="L929">
            <v>0</v>
          </cell>
        </row>
        <row r="930">
          <cell r="B930">
            <v>220876</v>
          </cell>
          <cell r="C930" t="str">
            <v>Tradescantia</v>
          </cell>
          <cell r="D930" t="str">
            <v>Sanna</v>
          </cell>
          <cell r="E930" t="str">
            <v>Jumbo50</v>
          </cell>
          <cell r="F930">
            <v>0</v>
          </cell>
          <cell r="G930">
            <v>0</v>
          </cell>
          <cell r="H930">
            <v>0</v>
          </cell>
          <cell r="I930">
            <v>50</v>
          </cell>
          <cell r="J930">
            <v>0</v>
          </cell>
          <cell r="K930">
            <v>0</v>
          </cell>
          <cell r="L930">
            <v>0</v>
          </cell>
        </row>
        <row r="931">
          <cell r="B931">
            <v>220878</v>
          </cell>
          <cell r="C931" t="str">
            <v>Tradescantia</v>
          </cell>
          <cell r="D931" t="str">
            <v>Zebra Rainbow</v>
          </cell>
          <cell r="E931" t="str">
            <v>Jumbo50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50</v>
          </cell>
          <cell r="L931">
            <v>0</v>
          </cell>
        </row>
        <row r="932">
          <cell r="B932">
            <v>405507</v>
          </cell>
          <cell r="C932" t="str">
            <v>Tradescantia</v>
          </cell>
          <cell r="D932" t="str">
            <v>Zebra Red Silver</v>
          </cell>
          <cell r="E932" t="str">
            <v>Jumbo50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</row>
        <row r="933">
          <cell r="B933">
            <v>405508</v>
          </cell>
          <cell r="C933" t="str">
            <v>Tradescantia</v>
          </cell>
          <cell r="D933" t="str">
            <v>Zebra Yellow</v>
          </cell>
          <cell r="E933" t="str">
            <v>Jumbo50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</row>
        <row r="934">
          <cell r="B934">
            <v>220877</v>
          </cell>
          <cell r="C934" t="str">
            <v>Tradescantia</v>
          </cell>
          <cell r="D934" t="str">
            <v>Zebrina</v>
          </cell>
          <cell r="E934" t="str">
            <v>Jumbo50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</row>
        <row r="935">
          <cell r="B935">
            <v>220906</v>
          </cell>
          <cell r="C935" t="str">
            <v>Verbena</v>
          </cell>
          <cell r="D935" t="str">
            <v>Cloud</v>
          </cell>
          <cell r="E935" t="str">
            <v>Split51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  <cell r="L935">
            <v>50</v>
          </cell>
        </row>
        <row r="936">
          <cell r="B936">
            <v>220883</v>
          </cell>
          <cell r="C936" t="str">
            <v>Verbena</v>
          </cell>
          <cell r="D936" t="str">
            <v>Empress Flair Lavender Blue</v>
          </cell>
          <cell r="E936" t="str">
            <v>Split51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  <cell r="L936">
            <v>0</v>
          </cell>
        </row>
        <row r="937">
          <cell r="B937">
            <v>220884</v>
          </cell>
          <cell r="C937" t="str">
            <v>Verbena</v>
          </cell>
          <cell r="D937" t="str">
            <v>Empress Flair Burgundy Star</v>
          </cell>
          <cell r="E937" t="str">
            <v>Split51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</row>
        <row r="938">
          <cell r="B938">
            <v>220885</v>
          </cell>
          <cell r="C938" t="str">
            <v>Verbena</v>
          </cell>
          <cell r="D938" t="str">
            <v>Empress Flair Dark Red Charme</v>
          </cell>
          <cell r="E938" t="str">
            <v>Split51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</row>
        <row r="939">
          <cell r="B939">
            <v>220886</v>
          </cell>
          <cell r="C939" t="str">
            <v>Verbena</v>
          </cell>
          <cell r="D939" t="str">
            <v>Empress Flair Red</v>
          </cell>
          <cell r="E939" t="str">
            <v>Split51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</row>
        <row r="940">
          <cell r="B940">
            <v>220887</v>
          </cell>
          <cell r="C940" t="str">
            <v>Verbena</v>
          </cell>
          <cell r="D940" t="str">
            <v>Empress Flair White</v>
          </cell>
          <cell r="E940" t="str">
            <v>Split51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</row>
        <row r="941">
          <cell r="B941">
            <v>220893</v>
          </cell>
          <cell r="C941" t="str">
            <v>Verbena</v>
          </cell>
          <cell r="D941" t="str">
            <v>Estrella Lobsterfest</v>
          </cell>
          <cell r="E941" t="str">
            <v>Split51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</row>
        <row r="942">
          <cell r="B942">
            <v>399098</v>
          </cell>
          <cell r="C942" t="str">
            <v>Verbena</v>
          </cell>
          <cell r="D942" t="str">
            <v>Lanai Blue</v>
          </cell>
          <cell r="E942" t="str">
            <v>Split51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  <cell r="L942">
            <v>50</v>
          </cell>
        </row>
        <row r="943">
          <cell r="B943">
            <v>399099</v>
          </cell>
          <cell r="C943" t="str">
            <v>Verbena</v>
          </cell>
          <cell r="D943" t="str">
            <v>Lanai Bright Eye</v>
          </cell>
          <cell r="E943" t="str">
            <v>Split51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</row>
        <row r="944">
          <cell r="B944">
            <v>399227</v>
          </cell>
          <cell r="C944" t="str">
            <v>Verbena</v>
          </cell>
          <cell r="D944" t="str">
            <v>Lanai Candy Cane</v>
          </cell>
          <cell r="E944" t="str">
            <v>Split51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</row>
        <row r="945">
          <cell r="B945">
            <v>405509</v>
          </cell>
          <cell r="C945" t="str">
            <v>Verbena</v>
          </cell>
          <cell r="D945" t="str">
            <v>Lanai Cyclops Purple</v>
          </cell>
          <cell r="E945" t="str">
            <v>Split51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</row>
        <row r="946">
          <cell r="B946">
            <v>399228</v>
          </cell>
          <cell r="C946" t="str">
            <v>Verbena</v>
          </cell>
          <cell r="D946" t="str">
            <v>Lanai Deep Pink</v>
          </cell>
          <cell r="E946" t="str">
            <v>Split51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</row>
        <row r="947">
          <cell r="B947">
            <v>399106</v>
          </cell>
          <cell r="C947" t="str">
            <v>Verbena</v>
          </cell>
          <cell r="D947" t="str">
            <v>Lanai Green Apple</v>
          </cell>
          <cell r="E947" t="str">
            <v>Split51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  <cell r="L947">
            <v>50</v>
          </cell>
        </row>
        <row r="948">
          <cell r="B948">
            <v>399100</v>
          </cell>
          <cell r="C948" t="str">
            <v>Verbena</v>
          </cell>
          <cell r="D948" t="str">
            <v>Lanai Magenta</v>
          </cell>
          <cell r="E948" t="str">
            <v>Split51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</row>
        <row r="949">
          <cell r="B949">
            <v>403416</v>
          </cell>
          <cell r="C949" t="str">
            <v>Verbena</v>
          </cell>
          <cell r="D949" t="str">
            <v>Lanai Peach</v>
          </cell>
          <cell r="E949" t="str">
            <v>Split51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</row>
        <row r="950">
          <cell r="B950">
            <v>399101</v>
          </cell>
          <cell r="C950" t="str">
            <v>Verbena</v>
          </cell>
          <cell r="D950" t="str">
            <v>Lanai Purple</v>
          </cell>
          <cell r="E950" t="str">
            <v>Split51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</row>
        <row r="951">
          <cell r="B951">
            <v>399229</v>
          </cell>
          <cell r="C951" t="str">
            <v>Verbena</v>
          </cell>
          <cell r="D951" t="str">
            <v>Lanai Red</v>
          </cell>
          <cell r="E951" t="str">
            <v>Split51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</row>
        <row r="952">
          <cell r="B952">
            <v>399230</v>
          </cell>
          <cell r="C952" t="str">
            <v>Verbena</v>
          </cell>
          <cell r="D952" t="str">
            <v>Lanai Twister Hot Lips</v>
          </cell>
          <cell r="E952" t="str">
            <v>Split51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</row>
        <row r="953">
          <cell r="B953">
            <v>399231</v>
          </cell>
          <cell r="C953" t="str">
            <v>Verbena</v>
          </cell>
          <cell r="D953" t="str">
            <v>Lanai Twister Pink</v>
          </cell>
          <cell r="E953" t="str">
            <v>Split51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</row>
        <row r="954">
          <cell r="B954">
            <v>399232</v>
          </cell>
          <cell r="C954" t="str">
            <v>Verbena</v>
          </cell>
          <cell r="D954" t="str">
            <v>Lanai Twister Purple</v>
          </cell>
          <cell r="E954" t="str">
            <v>Split51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</row>
        <row r="955">
          <cell r="B955">
            <v>405511</v>
          </cell>
          <cell r="C955" t="str">
            <v>Verbena</v>
          </cell>
          <cell r="D955" t="str">
            <v>Lanai Twister Red</v>
          </cell>
          <cell r="E955" t="str">
            <v>Split51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</row>
        <row r="956">
          <cell r="B956">
            <v>399233</v>
          </cell>
          <cell r="C956" t="str">
            <v>Verbena</v>
          </cell>
          <cell r="D956" t="str">
            <v>Lanai White</v>
          </cell>
          <cell r="E956" t="str">
            <v>Split51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</row>
        <row r="957">
          <cell r="B957">
            <v>220898</v>
          </cell>
          <cell r="C957" t="str">
            <v>Verbena</v>
          </cell>
          <cell r="D957" t="str">
            <v>Voodoo Burgundy Star</v>
          </cell>
          <cell r="E957" t="str">
            <v>Split51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</row>
        <row r="958">
          <cell r="B958">
            <v>403152</v>
          </cell>
          <cell r="C958" t="str">
            <v>Verbena</v>
          </cell>
          <cell r="D958" t="str">
            <v>Voodoo Lavender Star</v>
          </cell>
          <cell r="E958" t="str">
            <v>Split51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</row>
        <row r="959">
          <cell r="B959">
            <v>220900</v>
          </cell>
          <cell r="C959" t="str">
            <v>Verbena</v>
          </cell>
          <cell r="D959" t="str">
            <v>Voodoo Red Star</v>
          </cell>
          <cell r="E959" t="str">
            <v>Split51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</row>
        <row r="960">
          <cell r="B960">
            <v>220903</v>
          </cell>
          <cell r="C960" t="str">
            <v>Verbena</v>
          </cell>
          <cell r="D960" t="str">
            <v>Wicked Great Grape</v>
          </cell>
          <cell r="E960" t="str">
            <v>Split51</v>
          </cell>
          <cell r="F960">
            <v>0</v>
          </cell>
          <cell r="G960">
            <v>0</v>
          </cell>
          <cell r="H960">
            <v>0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</row>
        <row r="961">
          <cell r="B961">
            <v>403171</v>
          </cell>
          <cell r="C961" t="str">
            <v>Verbena</v>
          </cell>
          <cell r="D961" t="str">
            <v>Wicked Rad Red 2025</v>
          </cell>
          <cell r="E961" t="str">
            <v>Split51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</row>
        <row r="962">
          <cell r="B962">
            <v>220918</v>
          </cell>
          <cell r="C962" t="str">
            <v>Vinca</v>
          </cell>
          <cell r="D962" t="str">
            <v>Major Expoflora</v>
          </cell>
          <cell r="E962" t="str">
            <v>Split51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</row>
        <row r="963">
          <cell r="B963">
            <v>220919</v>
          </cell>
          <cell r="C963" t="str">
            <v>Vinca</v>
          </cell>
          <cell r="D963" t="str">
            <v>Major Maculata</v>
          </cell>
          <cell r="E963" t="str">
            <v>Split51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  <cell r="L963">
            <v>0</v>
          </cell>
        </row>
        <row r="964">
          <cell r="B964">
            <v>220920</v>
          </cell>
          <cell r="C964" t="str">
            <v>Vinca</v>
          </cell>
          <cell r="D964" t="str">
            <v>Major Variegated</v>
          </cell>
          <cell r="E964" t="str">
            <v>Split51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  <cell r="L96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73"/>
  <sheetViews>
    <sheetView showGridLines="0" tabSelected="1" topLeftCell="A836" workbookViewId="0">
      <selection activeCell="E7" sqref="E7:E871"/>
    </sheetView>
  </sheetViews>
  <sheetFormatPr defaultRowHeight="15" x14ac:dyDescent="0.25"/>
  <cols>
    <col min="1" max="1" width="14.85546875" style="3" customWidth="1"/>
    <col min="2" max="2" width="19.85546875" bestFit="1" customWidth="1"/>
    <col min="3" max="3" width="30.28515625" customWidth="1"/>
    <col min="4" max="4" width="13.42578125" style="3" bestFit="1" customWidth="1"/>
    <col min="5" max="15" width="13.7109375" style="3" customWidth="1"/>
  </cols>
  <sheetData>
    <row r="1" spans="1:15" ht="9.1999999999999993" customHeight="1" x14ac:dyDescent="0.25"/>
    <row r="2" spans="1:15" ht="36" customHeight="1" x14ac:dyDescent="0.25">
      <c r="C2" s="1" t="s">
        <v>0</v>
      </c>
    </row>
    <row r="3" spans="1:15" ht="0.95" customHeight="1" x14ac:dyDescent="0.25"/>
    <row r="4" spans="1:15" ht="23.25" customHeight="1" x14ac:dyDescent="0.25">
      <c r="C4" s="2" t="s">
        <v>1</v>
      </c>
    </row>
    <row r="5" spans="1:15" ht="8.1" customHeight="1" x14ac:dyDescent="0.25"/>
    <row r="6" spans="1:15" ht="15" customHeight="1" x14ac:dyDescent="0.25">
      <c r="A6" s="4" t="s">
        <v>2</v>
      </c>
      <c r="B6" s="5" t="s">
        <v>3</v>
      </c>
      <c r="C6" s="4" t="s">
        <v>4</v>
      </c>
      <c r="D6" s="4" t="s">
        <v>5</v>
      </c>
      <c r="E6" s="4" t="s">
        <v>6</v>
      </c>
      <c r="F6" s="4" t="s">
        <v>7</v>
      </c>
      <c r="G6" s="4" t="s">
        <v>8</v>
      </c>
      <c r="H6" s="4" t="s">
        <v>9</v>
      </c>
      <c r="I6" s="4" t="s">
        <v>10</v>
      </c>
      <c r="J6" s="4">
        <v>202505</v>
      </c>
      <c r="K6" s="4" t="s">
        <v>11</v>
      </c>
      <c r="L6" s="4" t="s">
        <v>12</v>
      </c>
      <c r="M6" s="4" t="s">
        <v>13</v>
      </c>
      <c r="N6" s="4" t="s">
        <v>14</v>
      </c>
      <c r="O6" s="4" t="s">
        <v>15</v>
      </c>
    </row>
    <row r="7" spans="1:15" ht="15" customHeight="1" x14ac:dyDescent="0.25">
      <c r="A7" s="6">
        <v>220133</v>
      </c>
      <c r="B7" s="7" t="s">
        <v>17</v>
      </c>
      <c r="C7" s="7" t="s">
        <v>18</v>
      </c>
      <c r="D7" s="6" t="s">
        <v>20</v>
      </c>
      <c r="E7" s="8">
        <f>VLOOKUP($A7,'[1]RML Avail'!$B:$F,5,FALSE)</f>
        <v>0</v>
      </c>
      <c r="F7" s="8">
        <v>0</v>
      </c>
      <c r="G7" s="8">
        <f>VLOOKUP(A7,'[1]RML Avail'!$B:$H,7,FALSE)</f>
        <v>0</v>
      </c>
      <c r="H7" s="9">
        <f>VLOOKUP(A7,'[1]RML Avail'!$B:$I,8,FALSE)</f>
        <v>0</v>
      </c>
      <c r="I7" s="9">
        <f>VLOOKUP($A7,'[1]RML Avail'!$B:J,9,FALSE)</f>
        <v>0</v>
      </c>
      <c r="J7" s="9">
        <f>VLOOKUP($A7,'[1]RML Avail'!$B:K,10,FALSE)</f>
        <v>0</v>
      </c>
      <c r="K7" s="9">
        <f>VLOOKUP($A7,'[1]RML Avail'!$B:L,11,FALSE)</f>
        <v>100</v>
      </c>
      <c r="L7" s="8">
        <v>0</v>
      </c>
      <c r="M7" s="9">
        <v>4200</v>
      </c>
      <c r="N7" s="9">
        <v>10900</v>
      </c>
      <c r="O7" s="9">
        <v>8100</v>
      </c>
    </row>
    <row r="8" spans="1:15" ht="15" customHeight="1" x14ac:dyDescent="0.25">
      <c r="A8" s="6">
        <v>220139</v>
      </c>
      <c r="B8" s="7" t="s">
        <v>21</v>
      </c>
      <c r="C8" s="7" t="s">
        <v>22</v>
      </c>
      <c r="D8" s="6" t="s">
        <v>20</v>
      </c>
      <c r="E8" s="8">
        <f>VLOOKUP($A8,'[1]RML Avail'!$B:$F,5,FALSE)</f>
        <v>0</v>
      </c>
      <c r="F8" s="8">
        <f>VLOOKUP(A8,'[1]RML Avail'!$B:$G,6,FALSE)</f>
        <v>0</v>
      </c>
      <c r="G8" s="8">
        <f>VLOOKUP(A8,'[1]RML Avail'!$B:$H,7,FALSE)</f>
        <v>0</v>
      </c>
      <c r="H8" s="9">
        <f>VLOOKUP(A8,'[1]RML Avail'!$B:$I,8,FALSE)</f>
        <v>0</v>
      </c>
      <c r="I8" s="9">
        <f>VLOOKUP(A8,'[1]RML Avail'!$B:$J,9,FALSE)</f>
        <v>0</v>
      </c>
      <c r="J8" s="9">
        <f>VLOOKUP($A8,'[1]RML Avail'!$B:K,10,FALSE)</f>
        <v>0</v>
      </c>
      <c r="K8" s="9">
        <f>VLOOKUP($A8,'[1]RML Avail'!$B:L,11,FALSE)</f>
        <v>0</v>
      </c>
      <c r="L8" s="8">
        <v>0</v>
      </c>
      <c r="M8" s="8">
        <v>0</v>
      </c>
      <c r="N8" s="8">
        <v>0</v>
      </c>
      <c r="O8" s="8">
        <v>0</v>
      </c>
    </row>
    <row r="9" spans="1:15" ht="15" customHeight="1" x14ac:dyDescent="0.25">
      <c r="A9" s="6">
        <v>405291</v>
      </c>
      <c r="B9" s="7" t="s">
        <v>23</v>
      </c>
      <c r="C9" s="7" t="s">
        <v>24</v>
      </c>
      <c r="D9" s="6" t="s">
        <v>20</v>
      </c>
      <c r="E9" s="8">
        <f>VLOOKUP($A9,'[1]RML Avail'!$B:$F,5,FALSE)</f>
        <v>0</v>
      </c>
      <c r="F9" s="8">
        <f>VLOOKUP(A9,'[1]RML Avail'!$B:$G,6,FALSE)</f>
        <v>0</v>
      </c>
      <c r="G9" s="8">
        <f>VLOOKUP(A9,'[1]RML Avail'!$B:$H,7,FALSE)</f>
        <v>0</v>
      </c>
      <c r="H9" s="9">
        <f>VLOOKUP(A9,'[1]RML Avail'!$B:$I,8,FALSE)</f>
        <v>0</v>
      </c>
      <c r="I9" s="9">
        <f>VLOOKUP(A9,'[1]RML Avail'!$B:$J,9,FALSE)</f>
        <v>0</v>
      </c>
      <c r="J9" s="9">
        <f>VLOOKUP($A9,'[1]RML Avail'!$B:K,10,FALSE)</f>
        <v>0</v>
      </c>
      <c r="K9" s="9">
        <f>VLOOKUP($A9,'[1]RML Avail'!$B:L,11,FALSE)</f>
        <v>0</v>
      </c>
      <c r="L9" s="8">
        <v>0</v>
      </c>
      <c r="M9" s="9">
        <v>2700</v>
      </c>
      <c r="N9" s="9">
        <v>2200</v>
      </c>
      <c r="O9" s="9">
        <v>2800</v>
      </c>
    </row>
    <row r="10" spans="1:15" ht="15" customHeight="1" x14ac:dyDescent="0.25">
      <c r="A10" s="6">
        <v>220141</v>
      </c>
      <c r="B10" s="7" t="s">
        <v>23</v>
      </c>
      <c r="C10" s="7" t="s">
        <v>25</v>
      </c>
      <c r="D10" s="6" t="s">
        <v>20</v>
      </c>
      <c r="E10" s="8">
        <f>VLOOKUP($A10,'[1]RML Avail'!$B:$F,5,FALSE)</f>
        <v>0</v>
      </c>
      <c r="F10" s="8">
        <f>VLOOKUP(A10,'[1]RML Avail'!$B:$G,6,FALSE)</f>
        <v>0</v>
      </c>
      <c r="G10" s="8">
        <f>VLOOKUP(A10,'[1]RML Avail'!$B:$H,7,FALSE)</f>
        <v>0</v>
      </c>
      <c r="H10" s="9">
        <f>VLOOKUP(A10,'[1]RML Avail'!$B:$I,8,FALSE)</f>
        <v>0</v>
      </c>
      <c r="I10" s="9">
        <f>VLOOKUP(A10,'[1]RML Avail'!$B:$J,9,FALSE)</f>
        <v>0</v>
      </c>
      <c r="J10" s="9">
        <f>VLOOKUP($A10,'[1]RML Avail'!$B:K,10,FALSE)</f>
        <v>0</v>
      </c>
      <c r="K10" s="9">
        <f>VLOOKUP($A10,'[1]RML Avail'!$B:L,11,FALSE)</f>
        <v>0</v>
      </c>
      <c r="L10" s="8">
        <v>0</v>
      </c>
      <c r="M10" s="9">
        <v>9200</v>
      </c>
      <c r="N10" s="9">
        <v>7000</v>
      </c>
      <c r="O10" s="9">
        <v>8000</v>
      </c>
    </row>
    <row r="11" spans="1:15" ht="15" customHeight="1" x14ac:dyDescent="0.25">
      <c r="A11" s="6">
        <v>405337</v>
      </c>
      <c r="B11" s="7" t="s">
        <v>23</v>
      </c>
      <c r="C11" s="7" t="s">
        <v>26</v>
      </c>
      <c r="D11" s="6" t="s">
        <v>20</v>
      </c>
      <c r="E11" s="8">
        <f>VLOOKUP($A11,'[1]RML Avail'!$B:$F,5,FALSE)</f>
        <v>0</v>
      </c>
      <c r="F11" s="8">
        <f>VLOOKUP(A11,'[1]RML Avail'!$B:$G,6,FALSE)</f>
        <v>0</v>
      </c>
      <c r="G11" s="8">
        <f>VLOOKUP(A11,'[1]RML Avail'!$B:$H,7,FALSE)</f>
        <v>0</v>
      </c>
      <c r="H11" s="9">
        <f>VLOOKUP(A11,'[1]RML Avail'!$B:$I,8,FALSE)</f>
        <v>0</v>
      </c>
      <c r="I11" s="9">
        <f>VLOOKUP(A11,'[1]RML Avail'!$B:$J,9,FALSE)</f>
        <v>0</v>
      </c>
      <c r="J11" s="9">
        <f>VLOOKUP($A11,'[1]RML Avail'!$B:K,10,FALSE)</f>
        <v>0</v>
      </c>
      <c r="K11" s="9">
        <f>VLOOKUP($A11,'[1]RML Avail'!$B:L,11,FALSE)</f>
        <v>0</v>
      </c>
      <c r="L11" s="8">
        <v>0</v>
      </c>
      <c r="M11" s="9">
        <v>3200</v>
      </c>
      <c r="N11" s="9">
        <v>6900</v>
      </c>
      <c r="O11" s="9">
        <v>1900</v>
      </c>
    </row>
    <row r="12" spans="1:15" ht="15" customHeight="1" x14ac:dyDescent="0.25">
      <c r="A12" s="6">
        <v>405292</v>
      </c>
      <c r="B12" s="7" t="s">
        <v>23</v>
      </c>
      <c r="C12" s="7" t="s">
        <v>27</v>
      </c>
      <c r="D12" s="6" t="s">
        <v>20</v>
      </c>
      <c r="E12" s="8">
        <f>VLOOKUP($A12,'[1]RML Avail'!$B:$F,5,FALSE)</f>
        <v>0</v>
      </c>
      <c r="F12" s="8">
        <f>VLOOKUP(A12,'[1]RML Avail'!$B:$G,6,FALSE)</f>
        <v>0</v>
      </c>
      <c r="G12" s="8">
        <f>VLOOKUP(A12,'[1]RML Avail'!$B:$H,7,FALSE)</f>
        <v>0</v>
      </c>
      <c r="H12" s="9">
        <f>VLOOKUP(A12,'[1]RML Avail'!$B:$I,8,FALSE)</f>
        <v>0</v>
      </c>
      <c r="I12" s="9">
        <f>VLOOKUP(A12,'[1]RML Avail'!$B:$J,9,FALSE)</f>
        <v>0</v>
      </c>
      <c r="J12" s="9">
        <f>VLOOKUP($A12,'[1]RML Avail'!$B:K,10,FALSE)</f>
        <v>0</v>
      </c>
      <c r="K12" s="9">
        <f>VLOOKUP($A12,'[1]RML Avail'!$B:L,11,FALSE)</f>
        <v>0</v>
      </c>
      <c r="L12" s="8">
        <v>0</v>
      </c>
      <c r="M12" s="8">
        <v>0</v>
      </c>
      <c r="N12" s="9">
        <v>300</v>
      </c>
      <c r="O12" s="8">
        <v>0</v>
      </c>
    </row>
    <row r="13" spans="1:15" ht="15" customHeight="1" x14ac:dyDescent="0.25">
      <c r="A13" s="6">
        <v>405338</v>
      </c>
      <c r="B13" s="7" t="s">
        <v>28</v>
      </c>
      <c r="C13" s="7" t="s">
        <v>29</v>
      </c>
      <c r="D13" s="6" t="s">
        <v>20</v>
      </c>
      <c r="E13" s="8">
        <f>VLOOKUP($A13,'[1]RML Avail'!$B:$F,5,FALSE)</f>
        <v>0</v>
      </c>
      <c r="F13" s="8">
        <f>VLOOKUP(A13,'[1]RML Avail'!$B:$G,6,FALSE)</f>
        <v>0</v>
      </c>
      <c r="G13" s="8">
        <f>VLOOKUP(A13,'[1]RML Avail'!$B:$H,7,FALSE)</f>
        <v>0</v>
      </c>
      <c r="H13" s="9">
        <f>VLOOKUP(A13,'[1]RML Avail'!$B:$I,8,FALSE)</f>
        <v>0</v>
      </c>
      <c r="I13" s="9">
        <f>VLOOKUP(A13,'[1]RML Avail'!$B:$J,9,FALSE)</f>
        <v>0</v>
      </c>
      <c r="J13" s="9">
        <f>VLOOKUP($A13,'[1]RML Avail'!$B:K,10,FALSE)</f>
        <v>0</v>
      </c>
      <c r="K13" s="9">
        <f>VLOOKUP($A13,'[1]RML Avail'!$B:L,11,FALSE)</f>
        <v>0</v>
      </c>
      <c r="L13" s="9">
        <v>3300</v>
      </c>
      <c r="M13" s="9">
        <v>4700</v>
      </c>
      <c r="N13" s="9">
        <v>5900</v>
      </c>
      <c r="O13" s="9">
        <v>4200</v>
      </c>
    </row>
    <row r="14" spans="1:15" ht="15" customHeight="1" x14ac:dyDescent="0.25">
      <c r="A14" s="6">
        <v>399123</v>
      </c>
      <c r="B14" s="7" t="s">
        <v>28</v>
      </c>
      <c r="C14" s="7" t="s">
        <v>30</v>
      </c>
      <c r="D14" s="6" t="s">
        <v>20</v>
      </c>
      <c r="E14" s="8">
        <f>VLOOKUP($A14,'[1]RML Avail'!$B:$F,5,FALSE)</f>
        <v>0</v>
      </c>
      <c r="F14" s="8">
        <f>VLOOKUP(A14,'[1]RML Avail'!$B:$G,6,FALSE)</f>
        <v>0</v>
      </c>
      <c r="G14" s="8">
        <f>VLOOKUP(A14,'[1]RML Avail'!$B:$H,7,FALSE)</f>
        <v>0</v>
      </c>
      <c r="H14" s="9">
        <f>VLOOKUP(A14,'[1]RML Avail'!$B:$I,8,FALSE)</f>
        <v>0</v>
      </c>
      <c r="I14" s="9">
        <f>VLOOKUP(A14,'[1]RML Avail'!$B:$J,9,FALSE)</f>
        <v>0</v>
      </c>
      <c r="J14" s="9">
        <f>VLOOKUP($A14,'[1]RML Avail'!$B:K,10,FALSE)</f>
        <v>0</v>
      </c>
      <c r="K14" s="9">
        <f>VLOOKUP($A14,'[1]RML Avail'!$B:L,11,FALSE)</f>
        <v>50</v>
      </c>
      <c r="L14" s="9">
        <v>4700</v>
      </c>
      <c r="M14" s="9">
        <v>800</v>
      </c>
      <c r="N14" s="9">
        <v>200</v>
      </c>
      <c r="O14" s="9">
        <v>1900</v>
      </c>
    </row>
    <row r="15" spans="1:15" ht="15" customHeight="1" x14ac:dyDescent="0.25">
      <c r="A15" s="6">
        <v>399124</v>
      </c>
      <c r="B15" s="7" t="s">
        <v>28</v>
      </c>
      <c r="C15" s="7" t="s">
        <v>31</v>
      </c>
      <c r="D15" s="6" t="s">
        <v>20</v>
      </c>
      <c r="E15" s="8">
        <f>VLOOKUP($A15,'[1]RML Avail'!$B:$F,5,FALSE)</f>
        <v>0</v>
      </c>
      <c r="F15" s="8">
        <f>VLOOKUP(A15,'[1]RML Avail'!$B:$G,6,FALSE)</f>
        <v>0</v>
      </c>
      <c r="G15" s="8">
        <f>VLOOKUP(A15,'[1]RML Avail'!$B:$H,7,FALSE)</f>
        <v>0</v>
      </c>
      <c r="H15" s="9">
        <f>VLOOKUP(A15,'[1]RML Avail'!$B:$I,8,FALSE)</f>
        <v>0</v>
      </c>
      <c r="I15" s="9">
        <f>VLOOKUP(A15,'[1]RML Avail'!$B:$J,9,FALSE)</f>
        <v>0</v>
      </c>
      <c r="J15" s="9">
        <f>VLOOKUP($A15,'[1]RML Avail'!$B:K,10,FALSE)</f>
        <v>0</v>
      </c>
      <c r="K15" s="9">
        <f>VLOOKUP($A15,'[1]RML Avail'!$B:L,11,FALSE)</f>
        <v>0</v>
      </c>
      <c r="L15" s="9">
        <v>2700</v>
      </c>
      <c r="M15" s="9">
        <v>400</v>
      </c>
      <c r="N15" s="9">
        <v>3000</v>
      </c>
      <c r="O15" s="9">
        <v>2500</v>
      </c>
    </row>
    <row r="16" spans="1:15" ht="15" customHeight="1" x14ac:dyDescent="0.25">
      <c r="A16" s="6">
        <v>399125</v>
      </c>
      <c r="B16" s="7" t="s">
        <v>28</v>
      </c>
      <c r="C16" s="7" t="s">
        <v>32</v>
      </c>
      <c r="D16" s="6" t="s">
        <v>20</v>
      </c>
      <c r="E16" s="8">
        <f>VLOOKUP($A16,'[1]RML Avail'!$B:$F,5,FALSE)</f>
        <v>0</v>
      </c>
      <c r="F16" s="8">
        <f>VLOOKUP(A16,'[1]RML Avail'!$B:$G,6,FALSE)</f>
        <v>0</v>
      </c>
      <c r="G16" s="8">
        <f>VLOOKUP(A16,'[1]RML Avail'!$B:$H,7,FALSE)</f>
        <v>0</v>
      </c>
      <c r="H16" s="9">
        <f>VLOOKUP(A16,'[1]RML Avail'!$B:$I,8,FALSE)</f>
        <v>0</v>
      </c>
      <c r="I16" s="9">
        <f>VLOOKUP(A16,'[1]RML Avail'!$B:$J,9,FALSE)</f>
        <v>0</v>
      </c>
      <c r="J16" s="9">
        <f>VLOOKUP($A16,'[1]RML Avail'!$B:K,10,FALSE)</f>
        <v>0</v>
      </c>
      <c r="K16" s="9">
        <f>VLOOKUP($A16,'[1]RML Avail'!$B:L,11,FALSE)</f>
        <v>0</v>
      </c>
      <c r="L16" s="9">
        <v>3800</v>
      </c>
      <c r="M16" s="9">
        <v>7100</v>
      </c>
      <c r="N16" s="9">
        <v>6800</v>
      </c>
      <c r="O16" s="8">
        <v>0</v>
      </c>
    </row>
    <row r="17" spans="1:15" ht="15" customHeight="1" x14ac:dyDescent="0.25">
      <c r="A17" s="6">
        <v>220142</v>
      </c>
      <c r="B17" s="7" t="s">
        <v>33</v>
      </c>
      <c r="C17" s="7" t="s">
        <v>34</v>
      </c>
      <c r="D17" s="6" t="s">
        <v>20</v>
      </c>
      <c r="E17" s="8">
        <f>VLOOKUP($A17,'[1]RML Avail'!$B:$F,5,FALSE)</f>
        <v>0</v>
      </c>
      <c r="F17" s="8">
        <f>VLOOKUP(A17,'[1]RML Avail'!$B:$G,6,FALSE)</f>
        <v>0</v>
      </c>
      <c r="G17" s="8">
        <f>VLOOKUP(A17,'[1]RML Avail'!$B:$H,7,FALSE)</f>
        <v>0</v>
      </c>
      <c r="H17" s="9">
        <f>VLOOKUP(A17,'[1]RML Avail'!$B:$I,8,FALSE)</f>
        <v>0</v>
      </c>
      <c r="I17" s="9">
        <f>VLOOKUP(A17,'[1]RML Avail'!$B:$J,9,FALSE)</f>
        <v>0</v>
      </c>
      <c r="J17" s="9">
        <f>VLOOKUP($A17,'[1]RML Avail'!$B:K,10,FALSE)</f>
        <v>0</v>
      </c>
      <c r="K17" s="9">
        <f>VLOOKUP($A17,'[1]RML Avail'!$B:L,11,FALSE)</f>
        <v>0</v>
      </c>
      <c r="L17" s="8">
        <v>0</v>
      </c>
      <c r="M17" s="9">
        <v>700</v>
      </c>
      <c r="N17" s="9">
        <v>700</v>
      </c>
      <c r="O17" s="9">
        <v>500</v>
      </c>
    </row>
    <row r="18" spans="1:15" ht="15" customHeight="1" x14ac:dyDescent="0.25">
      <c r="A18" s="6">
        <v>220143</v>
      </c>
      <c r="B18" s="7" t="s">
        <v>33</v>
      </c>
      <c r="C18" s="7" t="s">
        <v>35</v>
      </c>
      <c r="D18" s="6" t="s">
        <v>20</v>
      </c>
      <c r="E18" s="8">
        <f>VLOOKUP($A18,'[1]RML Avail'!$B:$F,5,FALSE)</f>
        <v>0</v>
      </c>
      <c r="F18" s="8">
        <f>VLOOKUP(A18,'[1]RML Avail'!$B:$G,6,FALSE)</f>
        <v>0</v>
      </c>
      <c r="G18" s="8">
        <f>VLOOKUP(A18,'[1]RML Avail'!$B:$H,7,FALSE)</f>
        <v>0</v>
      </c>
      <c r="H18" s="9">
        <f>VLOOKUP(A18,'[1]RML Avail'!$B:$I,8,FALSE)</f>
        <v>0</v>
      </c>
      <c r="I18" s="9">
        <f>VLOOKUP(A18,'[1]RML Avail'!$B:$J,9,FALSE)</f>
        <v>0</v>
      </c>
      <c r="J18" s="9">
        <f>VLOOKUP($A18,'[1]RML Avail'!$B:K,10,FALSE)</f>
        <v>0</v>
      </c>
      <c r="K18" s="9">
        <f>VLOOKUP($A18,'[1]RML Avail'!$B:L,11,FALSE)</f>
        <v>0</v>
      </c>
      <c r="L18" s="8">
        <v>0</v>
      </c>
      <c r="M18" s="9">
        <v>900</v>
      </c>
      <c r="N18" s="9">
        <v>1200</v>
      </c>
      <c r="O18" s="9">
        <v>1100</v>
      </c>
    </row>
    <row r="19" spans="1:15" ht="15" customHeight="1" x14ac:dyDescent="0.25">
      <c r="A19" s="6">
        <v>405293</v>
      </c>
      <c r="B19" s="7" t="s">
        <v>33</v>
      </c>
      <c r="C19" s="7" t="s">
        <v>36</v>
      </c>
      <c r="D19" s="6" t="s">
        <v>20</v>
      </c>
      <c r="E19" s="8">
        <f>VLOOKUP($A19,'[1]RML Avail'!$B:$F,5,FALSE)</f>
        <v>0</v>
      </c>
      <c r="F19" s="8">
        <f>VLOOKUP(A19,'[1]RML Avail'!$B:$G,6,FALSE)</f>
        <v>0</v>
      </c>
      <c r="G19" s="8">
        <f>VLOOKUP(A19,'[1]RML Avail'!$B:$H,7,FALSE)</f>
        <v>0</v>
      </c>
      <c r="H19" s="9">
        <f>VLOOKUP(A19,'[1]RML Avail'!$B:$I,8,FALSE)</f>
        <v>0</v>
      </c>
      <c r="I19" s="9">
        <f>VLOOKUP(A19,'[1]RML Avail'!$B:$J,9,FALSE)</f>
        <v>50</v>
      </c>
      <c r="J19" s="9">
        <f>VLOOKUP($A19,'[1]RML Avail'!$B:K,10,FALSE)</f>
        <v>0</v>
      </c>
      <c r="K19" s="9">
        <f>VLOOKUP($A19,'[1]RML Avail'!$B:L,11,FALSE)</f>
        <v>0</v>
      </c>
      <c r="L19" s="8">
        <v>0</v>
      </c>
      <c r="M19" s="9">
        <v>800</v>
      </c>
      <c r="N19" s="9">
        <v>1000</v>
      </c>
      <c r="O19" s="9">
        <v>800</v>
      </c>
    </row>
    <row r="20" spans="1:15" ht="15" customHeight="1" x14ac:dyDescent="0.25">
      <c r="A20" s="6">
        <v>403417</v>
      </c>
      <c r="B20" s="7" t="s">
        <v>33</v>
      </c>
      <c r="C20" s="7" t="s">
        <v>37</v>
      </c>
      <c r="D20" s="6" t="s">
        <v>20</v>
      </c>
      <c r="E20" s="8">
        <f>VLOOKUP($A20,'[1]RML Avail'!$B:$F,5,FALSE)</f>
        <v>0</v>
      </c>
      <c r="F20" s="8">
        <f>VLOOKUP(A20,'[1]RML Avail'!$B:$G,6,FALSE)</f>
        <v>0</v>
      </c>
      <c r="G20" s="8">
        <f>VLOOKUP(A20,'[1]RML Avail'!$B:$H,7,FALSE)</f>
        <v>0</v>
      </c>
      <c r="H20" s="9">
        <f>VLOOKUP(A20,'[1]RML Avail'!$B:$I,8,FALSE)</f>
        <v>0</v>
      </c>
      <c r="I20" s="9">
        <f>VLOOKUP(A20,'[1]RML Avail'!$B:$J,9,FALSE)</f>
        <v>100</v>
      </c>
      <c r="J20" s="9">
        <f>VLOOKUP($A20,'[1]RML Avail'!$B:K,10,FALSE)</f>
        <v>0</v>
      </c>
      <c r="K20" s="9">
        <f>VLOOKUP($A20,'[1]RML Avail'!$B:L,11,FALSE)</f>
        <v>0</v>
      </c>
      <c r="L20" s="8">
        <v>0</v>
      </c>
      <c r="M20" s="9">
        <v>400</v>
      </c>
      <c r="N20" s="9">
        <v>900</v>
      </c>
      <c r="O20" s="9">
        <v>500</v>
      </c>
    </row>
    <row r="21" spans="1:15" ht="15" customHeight="1" x14ac:dyDescent="0.25">
      <c r="A21" s="6">
        <v>403418</v>
      </c>
      <c r="B21" s="7" t="s">
        <v>33</v>
      </c>
      <c r="C21" s="7" t="s">
        <v>38</v>
      </c>
      <c r="D21" s="6" t="s">
        <v>20</v>
      </c>
      <c r="E21" s="8">
        <f>VLOOKUP($A21,'[1]RML Avail'!$B:$F,5,FALSE)</f>
        <v>0</v>
      </c>
      <c r="F21" s="8">
        <f>VLOOKUP(A21,'[1]RML Avail'!$B:$G,6,FALSE)</f>
        <v>0</v>
      </c>
      <c r="G21" s="8">
        <f>VLOOKUP(A21,'[1]RML Avail'!$B:$H,7,FALSE)</f>
        <v>0</v>
      </c>
      <c r="H21" s="9">
        <f>VLOOKUP(A21,'[1]RML Avail'!$B:$I,8,FALSE)</f>
        <v>0</v>
      </c>
      <c r="I21" s="9">
        <f>VLOOKUP(A21,'[1]RML Avail'!$B:$J,9,FALSE)</f>
        <v>0</v>
      </c>
      <c r="J21" s="9">
        <f>VLOOKUP($A21,'[1]RML Avail'!$B:K,10,FALSE)</f>
        <v>0</v>
      </c>
      <c r="K21" s="9">
        <f>VLOOKUP($A21,'[1]RML Avail'!$B:L,11,FALSE)</f>
        <v>0</v>
      </c>
      <c r="L21" s="8">
        <v>0</v>
      </c>
      <c r="M21" s="9">
        <v>200</v>
      </c>
      <c r="N21" s="9">
        <v>700</v>
      </c>
      <c r="O21" s="9">
        <v>300</v>
      </c>
    </row>
    <row r="22" spans="1:15" ht="15" customHeight="1" x14ac:dyDescent="0.25">
      <c r="A22" s="6">
        <v>403136</v>
      </c>
      <c r="B22" s="7" t="s">
        <v>33</v>
      </c>
      <c r="C22" s="7" t="s">
        <v>39</v>
      </c>
      <c r="D22" s="6" t="s">
        <v>20</v>
      </c>
      <c r="E22" s="8">
        <f>VLOOKUP($A22,'[1]RML Avail'!$B:$F,5,FALSE)</f>
        <v>0</v>
      </c>
      <c r="F22" s="8">
        <f>VLOOKUP(A22,'[1]RML Avail'!$B:$G,6,FALSE)</f>
        <v>0</v>
      </c>
      <c r="G22" s="8">
        <f>VLOOKUP(A22,'[1]RML Avail'!$B:$H,7,FALSE)</f>
        <v>0</v>
      </c>
      <c r="H22" s="9">
        <f>VLOOKUP(A22,'[1]RML Avail'!$B:$I,8,FALSE)</f>
        <v>0</v>
      </c>
      <c r="I22" s="9">
        <f>VLOOKUP(A22,'[1]RML Avail'!$B:$J,9,FALSE)</f>
        <v>0</v>
      </c>
      <c r="J22" s="9">
        <f>VLOOKUP($A22,'[1]RML Avail'!$B:K,10,FALSE)</f>
        <v>0</v>
      </c>
      <c r="K22" s="9">
        <f>VLOOKUP($A22,'[1]RML Avail'!$B:L,11,FALSE)</f>
        <v>0</v>
      </c>
      <c r="L22" s="8">
        <v>0</v>
      </c>
      <c r="M22" s="9">
        <v>1000</v>
      </c>
      <c r="N22" s="9">
        <v>1100</v>
      </c>
      <c r="O22" s="9">
        <v>1000</v>
      </c>
    </row>
    <row r="23" spans="1:15" ht="15" customHeight="1" x14ac:dyDescent="0.25">
      <c r="A23" s="6">
        <v>220144</v>
      </c>
      <c r="B23" s="7" t="s">
        <v>33</v>
      </c>
      <c r="C23" s="7" t="s">
        <v>40</v>
      </c>
      <c r="D23" s="6" t="s">
        <v>20</v>
      </c>
      <c r="E23" s="8">
        <f>VLOOKUP($A23,'[1]RML Avail'!$B:$F,5,FALSE)</f>
        <v>0</v>
      </c>
      <c r="F23" s="8">
        <f>VLOOKUP(A23,'[1]RML Avail'!$B:$G,6,FALSE)</f>
        <v>0</v>
      </c>
      <c r="G23" s="8">
        <f>VLOOKUP(A23,'[1]RML Avail'!$B:$H,7,FALSE)</f>
        <v>0</v>
      </c>
      <c r="H23" s="9">
        <f>VLOOKUP(A23,'[1]RML Avail'!$B:$I,8,FALSE)</f>
        <v>0</v>
      </c>
      <c r="I23" s="9">
        <f>VLOOKUP(A23,'[1]RML Avail'!$B:$J,9,FALSE)</f>
        <v>0</v>
      </c>
      <c r="J23" s="9">
        <f>VLOOKUP($A23,'[1]RML Avail'!$B:K,10,FALSE)</f>
        <v>0</v>
      </c>
      <c r="K23" s="9">
        <f>VLOOKUP($A23,'[1]RML Avail'!$B:L,11,FALSE)</f>
        <v>0</v>
      </c>
      <c r="L23" s="8">
        <v>0</v>
      </c>
      <c r="M23" s="9">
        <v>1200</v>
      </c>
      <c r="N23" s="9">
        <v>1400</v>
      </c>
      <c r="O23" s="9">
        <v>1400</v>
      </c>
    </row>
    <row r="24" spans="1:15" ht="15" customHeight="1" x14ac:dyDescent="0.25">
      <c r="A24" s="6">
        <v>403137</v>
      </c>
      <c r="B24" s="7" t="s">
        <v>33</v>
      </c>
      <c r="C24" s="7" t="s">
        <v>41</v>
      </c>
      <c r="D24" s="6" t="s">
        <v>20</v>
      </c>
      <c r="E24" s="8">
        <f>VLOOKUP($A24,'[1]RML Avail'!$B:$F,5,FALSE)</f>
        <v>0</v>
      </c>
      <c r="F24" s="8">
        <f>VLOOKUP(A24,'[1]RML Avail'!$B:$G,6,FALSE)</f>
        <v>0</v>
      </c>
      <c r="G24" s="8">
        <f>VLOOKUP(A24,'[1]RML Avail'!$B:$H,7,FALSE)</f>
        <v>0</v>
      </c>
      <c r="H24" s="9">
        <f>VLOOKUP(A24,'[1]RML Avail'!$B:$I,8,FALSE)</f>
        <v>0</v>
      </c>
      <c r="I24" s="9">
        <f>VLOOKUP(A24,'[1]RML Avail'!$B:$J,9,FALSE)</f>
        <v>50</v>
      </c>
      <c r="J24" s="9">
        <f>VLOOKUP($A24,'[1]RML Avail'!$B:K,10,FALSE)</f>
        <v>0</v>
      </c>
      <c r="K24" s="9">
        <f>VLOOKUP($A24,'[1]RML Avail'!$B:L,11,FALSE)</f>
        <v>0</v>
      </c>
      <c r="L24" s="8">
        <v>0</v>
      </c>
      <c r="M24" s="9">
        <v>900</v>
      </c>
      <c r="N24" s="9">
        <v>900</v>
      </c>
      <c r="O24" s="9">
        <v>800</v>
      </c>
    </row>
    <row r="25" spans="1:15" ht="15" customHeight="1" x14ac:dyDescent="0.25">
      <c r="A25" s="6">
        <v>220149</v>
      </c>
      <c r="B25" s="7" t="s">
        <v>42</v>
      </c>
      <c r="C25" s="7" t="s">
        <v>43</v>
      </c>
      <c r="D25" s="6" t="s">
        <v>20</v>
      </c>
      <c r="E25" s="8">
        <f>VLOOKUP($A25,'[1]RML Avail'!$B:$F,5,FALSE)</f>
        <v>0</v>
      </c>
      <c r="F25" s="8">
        <f>VLOOKUP(A25,'[1]RML Avail'!$B:$G,6,FALSE)</f>
        <v>0</v>
      </c>
      <c r="G25" s="8">
        <f>VLOOKUP(A25,'[1]RML Avail'!$B:$H,7,FALSE)</f>
        <v>0</v>
      </c>
      <c r="H25" s="9">
        <f>VLOOKUP(A25,'[1]RML Avail'!$B:$I,8,FALSE)</f>
        <v>0</v>
      </c>
      <c r="I25" s="9">
        <f>VLOOKUP(A25,'[1]RML Avail'!$B:$J,9,FALSE)</f>
        <v>0</v>
      </c>
      <c r="J25" s="9">
        <f>VLOOKUP($A25,'[1]RML Avail'!$B:K,10,FALSE)</f>
        <v>0</v>
      </c>
      <c r="K25" s="9">
        <f>VLOOKUP($A25,'[1]RML Avail'!$B:L,11,FALSE)</f>
        <v>0</v>
      </c>
      <c r="L25" s="8">
        <v>0</v>
      </c>
      <c r="M25" s="9">
        <v>19100</v>
      </c>
      <c r="N25" s="9">
        <v>21700</v>
      </c>
      <c r="O25" s="9">
        <v>19400</v>
      </c>
    </row>
    <row r="26" spans="1:15" ht="15" customHeight="1" x14ac:dyDescent="0.25">
      <c r="A26" s="6">
        <v>220145</v>
      </c>
      <c r="B26" s="7" t="s">
        <v>42</v>
      </c>
      <c r="C26" s="7" t="s">
        <v>44</v>
      </c>
      <c r="D26" s="6" t="s">
        <v>20</v>
      </c>
      <c r="E26" s="8">
        <f>VLOOKUP($A26,'[1]RML Avail'!$B:$F,5,FALSE)</f>
        <v>0</v>
      </c>
      <c r="F26" s="8">
        <f>VLOOKUP(A26,'[1]RML Avail'!$B:$G,6,FALSE)</f>
        <v>0</v>
      </c>
      <c r="G26" s="8">
        <f>VLOOKUP(A26,'[1]RML Avail'!$B:$H,7,FALSE)</f>
        <v>0</v>
      </c>
      <c r="H26" s="9">
        <f>VLOOKUP(A26,'[1]RML Avail'!$B:$I,8,FALSE)</f>
        <v>0</v>
      </c>
      <c r="I26" s="9">
        <f>VLOOKUP(A26,'[1]RML Avail'!$B:$J,9,FALSE)</f>
        <v>0</v>
      </c>
      <c r="J26" s="9">
        <f>VLOOKUP($A26,'[1]RML Avail'!$B:K,10,FALSE)</f>
        <v>0</v>
      </c>
      <c r="K26" s="9">
        <f>VLOOKUP($A26,'[1]RML Avail'!$B:L,11,FALSE)</f>
        <v>0</v>
      </c>
      <c r="L26" s="8">
        <v>0</v>
      </c>
      <c r="M26" s="9">
        <v>2800</v>
      </c>
      <c r="N26" s="9">
        <v>2500</v>
      </c>
      <c r="O26" s="9">
        <v>5100</v>
      </c>
    </row>
    <row r="27" spans="1:15" ht="15" customHeight="1" x14ac:dyDescent="0.25">
      <c r="A27" s="6">
        <v>220147</v>
      </c>
      <c r="B27" s="7" t="s">
        <v>42</v>
      </c>
      <c r="C27" s="7" t="s">
        <v>45</v>
      </c>
      <c r="D27" s="6" t="s">
        <v>20</v>
      </c>
      <c r="E27" s="8">
        <f>VLOOKUP($A27,'[1]RML Avail'!$B:$F,5,FALSE)</f>
        <v>0</v>
      </c>
      <c r="F27" s="8">
        <f>VLOOKUP(A27,'[1]RML Avail'!$B:$G,6,FALSE)</f>
        <v>0</v>
      </c>
      <c r="G27" s="8">
        <f>VLOOKUP(A27,'[1]RML Avail'!$B:$H,7,FALSE)</f>
        <v>0</v>
      </c>
      <c r="H27" s="9">
        <f>VLOOKUP(A27,'[1]RML Avail'!$B:$I,8,FALSE)</f>
        <v>0</v>
      </c>
      <c r="I27" s="9">
        <f>VLOOKUP(A27,'[1]RML Avail'!$B:$J,9,FALSE)</f>
        <v>0</v>
      </c>
      <c r="J27" s="9">
        <f>VLOOKUP($A27,'[1]RML Avail'!$B:K,10,FALSE)</f>
        <v>0</v>
      </c>
      <c r="K27" s="9">
        <f>VLOOKUP($A27,'[1]RML Avail'!$B:L,11,FALSE)</f>
        <v>0</v>
      </c>
      <c r="L27" s="8">
        <v>0</v>
      </c>
      <c r="M27" s="9">
        <v>3000</v>
      </c>
      <c r="N27" s="9">
        <v>2500</v>
      </c>
      <c r="O27" s="9">
        <v>3600</v>
      </c>
    </row>
    <row r="28" spans="1:15" ht="15" customHeight="1" x14ac:dyDescent="0.25">
      <c r="A28" s="6">
        <v>220148</v>
      </c>
      <c r="B28" s="7" t="s">
        <v>42</v>
      </c>
      <c r="C28" s="7" t="s">
        <v>46</v>
      </c>
      <c r="D28" s="6" t="s">
        <v>20</v>
      </c>
      <c r="E28" s="8">
        <f>VLOOKUP($A28,'[1]RML Avail'!$B:$F,5,FALSE)</f>
        <v>0</v>
      </c>
      <c r="F28" s="8">
        <f>VLOOKUP(A28,'[1]RML Avail'!$B:$G,6,FALSE)</f>
        <v>0</v>
      </c>
      <c r="G28" s="8">
        <f>VLOOKUP(A28,'[1]RML Avail'!$B:$H,7,FALSE)</f>
        <v>0</v>
      </c>
      <c r="H28" s="9">
        <f>VLOOKUP(A28,'[1]RML Avail'!$B:$I,8,FALSE)</f>
        <v>0</v>
      </c>
      <c r="I28" s="9">
        <f>VLOOKUP(A28,'[1]RML Avail'!$B:$J,9,FALSE)</f>
        <v>0</v>
      </c>
      <c r="J28" s="9">
        <f>VLOOKUP($A28,'[1]RML Avail'!$B:K,10,FALSE)</f>
        <v>0</v>
      </c>
      <c r="K28" s="9">
        <f>VLOOKUP($A28,'[1]RML Avail'!$B:L,11,FALSE)</f>
        <v>0</v>
      </c>
      <c r="L28" s="8">
        <v>0</v>
      </c>
      <c r="M28" s="9">
        <v>2800</v>
      </c>
      <c r="N28" s="9">
        <v>1400</v>
      </c>
      <c r="O28" s="9">
        <v>3300</v>
      </c>
    </row>
    <row r="29" spans="1:15" ht="15" customHeight="1" x14ac:dyDescent="0.25">
      <c r="A29" s="6">
        <v>220150</v>
      </c>
      <c r="B29" s="7" t="s">
        <v>47</v>
      </c>
      <c r="C29" s="7" t="s">
        <v>48</v>
      </c>
      <c r="D29" s="6" t="s">
        <v>20</v>
      </c>
      <c r="E29" s="8">
        <f>VLOOKUP($A29,'[1]RML Avail'!$B:$F,5,FALSE)</f>
        <v>0</v>
      </c>
      <c r="F29" s="8">
        <f>VLOOKUP(A29,'[1]RML Avail'!$B:$G,6,FALSE)</f>
        <v>0</v>
      </c>
      <c r="G29" s="8">
        <f>VLOOKUP(A29,'[1]RML Avail'!$B:$H,7,FALSE)</f>
        <v>0</v>
      </c>
      <c r="H29" s="9">
        <f>VLOOKUP(A29,'[1]RML Avail'!$B:$I,8,FALSE)</f>
        <v>0</v>
      </c>
      <c r="I29" s="9">
        <f>VLOOKUP(A29,'[1]RML Avail'!$B:$J,9,FALSE)</f>
        <v>0</v>
      </c>
      <c r="J29" s="9">
        <f>VLOOKUP($A29,'[1]RML Avail'!$B:K,10,FALSE)</f>
        <v>0</v>
      </c>
      <c r="K29" s="9">
        <f>VLOOKUP($A29,'[1]RML Avail'!$B:L,11,FALSE)</f>
        <v>0</v>
      </c>
      <c r="L29" s="8">
        <v>0</v>
      </c>
      <c r="M29" s="9">
        <v>3400</v>
      </c>
      <c r="N29" s="9">
        <v>3700</v>
      </c>
      <c r="O29" s="9">
        <v>5500</v>
      </c>
    </row>
    <row r="30" spans="1:15" ht="15" customHeight="1" x14ac:dyDescent="0.25">
      <c r="A30" s="6">
        <v>220151</v>
      </c>
      <c r="B30" s="7" t="s">
        <v>47</v>
      </c>
      <c r="C30" s="7" t="s">
        <v>49</v>
      </c>
      <c r="D30" s="6" t="s">
        <v>20</v>
      </c>
      <c r="E30" s="8">
        <f>VLOOKUP($A30,'[1]RML Avail'!$B:$F,5,FALSE)</f>
        <v>0</v>
      </c>
      <c r="F30" s="8">
        <f>VLOOKUP(A30,'[1]RML Avail'!$B:$G,6,FALSE)</f>
        <v>0</v>
      </c>
      <c r="G30" s="8">
        <f>VLOOKUP(A30,'[1]RML Avail'!$B:$H,7,FALSE)</f>
        <v>0</v>
      </c>
      <c r="H30" s="9">
        <f>VLOOKUP(A30,'[1]RML Avail'!$B:$I,8,FALSE)</f>
        <v>0</v>
      </c>
      <c r="I30" s="9">
        <f>VLOOKUP(A30,'[1]RML Avail'!$B:$J,9,FALSE)</f>
        <v>0</v>
      </c>
      <c r="J30" s="9">
        <f>VLOOKUP($A30,'[1]RML Avail'!$B:K,10,FALSE)</f>
        <v>0</v>
      </c>
      <c r="K30" s="9">
        <f>VLOOKUP($A30,'[1]RML Avail'!$B:L,11,FALSE)</f>
        <v>50</v>
      </c>
      <c r="L30" s="9">
        <v>5700</v>
      </c>
      <c r="M30" s="9">
        <v>7200</v>
      </c>
      <c r="N30" s="9">
        <v>17800</v>
      </c>
      <c r="O30" s="9">
        <v>8100</v>
      </c>
    </row>
    <row r="31" spans="1:15" ht="15" customHeight="1" x14ac:dyDescent="0.25">
      <c r="A31" s="6">
        <v>220154</v>
      </c>
      <c r="B31" s="7" t="s">
        <v>50</v>
      </c>
      <c r="C31" s="7" t="s">
        <v>51</v>
      </c>
      <c r="D31" s="6" t="s">
        <v>20</v>
      </c>
      <c r="E31" s="8">
        <f>VLOOKUP($A31,'[1]RML Avail'!$B:$F,5,FALSE)</f>
        <v>0</v>
      </c>
      <c r="F31" s="8">
        <f>VLOOKUP(A31,'[1]RML Avail'!$B:$G,6,FALSE)</f>
        <v>0</v>
      </c>
      <c r="G31" s="8">
        <f>VLOOKUP(A31,'[1]RML Avail'!$B:$H,7,FALSE)</f>
        <v>0</v>
      </c>
      <c r="H31" s="9">
        <f>VLOOKUP(A31,'[1]RML Avail'!$B:$I,8,FALSE)</f>
        <v>0</v>
      </c>
      <c r="I31" s="9">
        <f>VLOOKUP(A31,'[1]RML Avail'!$B:$J,9,FALSE)</f>
        <v>0</v>
      </c>
      <c r="J31" s="9">
        <f>VLOOKUP($A31,'[1]RML Avail'!$B:K,10,FALSE)</f>
        <v>0</v>
      </c>
      <c r="K31" s="9">
        <f>VLOOKUP($A31,'[1]RML Avail'!$B:L,11,FALSE)</f>
        <v>0</v>
      </c>
      <c r="L31" s="9">
        <v>28800</v>
      </c>
      <c r="M31" s="9">
        <v>35900</v>
      </c>
      <c r="N31" s="9">
        <v>28300</v>
      </c>
      <c r="O31" s="9">
        <v>35400</v>
      </c>
    </row>
    <row r="32" spans="1:15" ht="15" customHeight="1" x14ac:dyDescent="0.25">
      <c r="A32" s="6">
        <v>220155</v>
      </c>
      <c r="B32" s="7" t="s">
        <v>50</v>
      </c>
      <c r="C32" s="7" t="s">
        <v>52</v>
      </c>
      <c r="D32" s="6" t="s">
        <v>20</v>
      </c>
      <c r="E32" s="8">
        <f>VLOOKUP($A32,'[1]RML Avail'!$B:$F,5,FALSE)</f>
        <v>0</v>
      </c>
      <c r="F32" s="8">
        <f>VLOOKUP(A32,'[1]RML Avail'!$B:$G,6,FALSE)</f>
        <v>0</v>
      </c>
      <c r="G32" s="8">
        <f>VLOOKUP(A32,'[1]RML Avail'!$B:$H,7,FALSE)</f>
        <v>0</v>
      </c>
      <c r="H32" s="9">
        <f>VLOOKUP(A32,'[1]RML Avail'!$B:$I,8,FALSE)</f>
        <v>0</v>
      </c>
      <c r="I32" s="9">
        <f>VLOOKUP(A32,'[1]RML Avail'!$B:$J,9,FALSE)</f>
        <v>0</v>
      </c>
      <c r="J32" s="9">
        <f>VLOOKUP($A32,'[1]RML Avail'!$B:K,10,FALSE)</f>
        <v>0</v>
      </c>
      <c r="K32" s="9">
        <f>VLOOKUP($A32,'[1]RML Avail'!$B:L,11,FALSE)</f>
        <v>0</v>
      </c>
      <c r="L32" s="9">
        <v>32600</v>
      </c>
      <c r="M32" s="9">
        <v>25800</v>
      </c>
      <c r="N32" s="9">
        <v>30400</v>
      </c>
      <c r="O32" s="9">
        <v>28700</v>
      </c>
    </row>
    <row r="33" spans="1:15" ht="15" customHeight="1" x14ac:dyDescent="0.25">
      <c r="A33" s="6">
        <v>220156</v>
      </c>
      <c r="B33" s="7" t="s">
        <v>50</v>
      </c>
      <c r="C33" s="7" t="s">
        <v>53</v>
      </c>
      <c r="D33" s="6" t="s">
        <v>20</v>
      </c>
      <c r="E33" s="8">
        <f>VLOOKUP($A33,'[1]RML Avail'!$B:$F,5,FALSE)</f>
        <v>0</v>
      </c>
      <c r="F33" s="8">
        <f>VLOOKUP(A33,'[1]RML Avail'!$B:$G,6,FALSE)</f>
        <v>0</v>
      </c>
      <c r="G33" s="8">
        <f>VLOOKUP(A33,'[1]RML Avail'!$B:$H,7,FALSE)</f>
        <v>0</v>
      </c>
      <c r="H33" s="9">
        <f>VLOOKUP(A33,'[1]RML Avail'!$B:$I,8,FALSE)</f>
        <v>0</v>
      </c>
      <c r="I33" s="9">
        <f>VLOOKUP(A33,'[1]RML Avail'!$B:$J,9,FALSE)</f>
        <v>0</v>
      </c>
      <c r="J33" s="9">
        <f>VLOOKUP($A33,'[1]RML Avail'!$B:K,10,FALSE)</f>
        <v>0</v>
      </c>
      <c r="K33" s="9">
        <f>VLOOKUP($A33,'[1]RML Avail'!$B:L,11,FALSE)</f>
        <v>0</v>
      </c>
      <c r="L33" s="9">
        <v>44800</v>
      </c>
      <c r="M33" s="9">
        <v>42800</v>
      </c>
      <c r="N33" s="9">
        <v>38200</v>
      </c>
      <c r="O33" s="9">
        <v>46800</v>
      </c>
    </row>
    <row r="34" spans="1:15" ht="15" customHeight="1" x14ac:dyDescent="0.25">
      <c r="A34" s="6">
        <v>405339</v>
      </c>
      <c r="B34" s="7" t="s">
        <v>50</v>
      </c>
      <c r="C34" s="7" t="s">
        <v>54</v>
      </c>
      <c r="D34" s="6" t="s">
        <v>20</v>
      </c>
      <c r="E34" s="8">
        <f>VLOOKUP($A34,'[1]RML Avail'!$B:$F,5,FALSE)</f>
        <v>0</v>
      </c>
      <c r="F34" s="8">
        <f>VLOOKUP(A34,'[1]RML Avail'!$B:$G,6,FALSE)</f>
        <v>0</v>
      </c>
      <c r="G34" s="8">
        <f>VLOOKUP(A34,'[1]RML Avail'!$B:$H,7,FALSE)</f>
        <v>0</v>
      </c>
      <c r="H34" s="9">
        <f>VLOOKUP(A34,'[1]RML Avail'!$B:$I,8,FALSE)</f>
        <v>0</v>
      </c>
      <c r="I34" s="9">
        <f>VLOOKUP(A34,'[1]RML Avail'!$B:$J,9,FALSE)</f>
        <v>0</v>
      </c>
      <c r="J34" s="9">
        <f>VLOOKUP($A34,'[1]RML Avail'!$B:K,10,FALSE)</f>
        <v>0</v>
      </c>
      <c r="K34" s="9">
        <f>VLOOKUP($A34,'[1]RML Avail'!$B:L,11,FALSE)</f>
        <v>0</v>
      </c>
      <c r="L34" s="9">
        <v>1700</v>
      </c>
      <c r="M34" s="9">
        <v>200</v>
      </c>
      <c r="N34" s="9">
        <v>1600</v>
      </c>
      <c r="O34" s="9">
        <v>700</v>
      </c>
    </row>
    <row r="35" spans="1:15" ht="15" customHeight="1" x14ac:dyDescent="0.25">
      <c r="A35" s="6">
        <v>405340</v>
      </c>
      <c r="B35" s="7" t="s">
        <v>50</v>
      </c>
      <c r="C35" s="7" t="s">
        <v>55</v>
      </c>
      <c r="D35" s="6" t="s">
        <v>20</v>
      </c>
      <c r="E35" s="8">
        <f>VLOOKUP($A35,'[1]RML Avail'!$B:$F,5,FALSE)</f>
        <v>0</v>
      </c>
      <c r="F35" s="8">
        <f>VLOOKUP(A35,'[1]RML Avail'!$B:$G,6,FALSE)</f>
        <v>0</v>
      </c>
      <c r="G35" s="8">
        <f>VLOOKUP(A35,'[1]RML Avail'!$B:$H,7,FALSE)</f>
        <v>0</v>
      </c>
      <c r="H35" s="9">
        <f>VLOOKUP(A35,'[1]RML Avail'!$B:$I,8,FALSE)</f>
        <v>0</v>
      </c>
      <c r="I35" s="9">
        <f>VLOOKUP(A35,'[1]RML Avail'!$B:$J,9,FALSE)</f>
        <v>0</v>
      </c>
      <c r="J35" s="9">
        <f>VLOOKUP($A35,'[1]RML Avail'!$B:K,10,FALSE)</f>
        <v>0</v>
      </c>
      <c r="K35" s="9">
        <f>VLOOKUP($A35,'[1]RML Avail'!$B:L,11,FALSE)</f>
        <v>0</v>
      </c>
      <c r="L35" s="9">
        <v>36500</v>
      </c>
      <c r="M35" s="9">
        <v>36100</v>
      </c>
      <c r="N35" s="9">
        <v>14800</v>
      </c>
      <c r="O35" s="9">
        <v>27900</v>
      </c>
    </row>
    <row r="36" spans="1:15" ht="15" customHeight="1" x14ac:dyDescent="0.25">
      <c r="A36" s="6">
        <v>405341</v>
      </c>
      <c r="B36" s="7" t="s">
        <v>56</v>
      </c>
      <c r="C36" s="7" t="s">
        <v>57</v>
      </c>
      <c r="D36" s="6" t="s">
        <v>58</v>
      </c>
      <c r="E36" s="8">
        <f>VLOOKUP($A36,'[1]RML Avail'!$B:$F,5,FALSE)</f>
        <v>0</v>
      </c>
      <c r="F36" s="8">
        <f>VLOOKUP(A36,'[1]RML Avail'!$B:$G,6,FALSE)</f>
        <v>0</v>
      </c>
      <c r="G36" s="8">
        <f>VLOOKUP(A36,'[1]RML Avail'!$B:$H,7,FALSE)</f>
        <v>0</v>
      </c>
      <c r="H36" s="9">
        <f>VLOOKUP(A36,'[1]RML Avail'!$B:$I,8,FALSE)</f>
        <v>0</v>
      </c>
      <c r="I36" s="9">
        <f>VLOOKUP(A36,'[1]RML Avail'!$B:$J,9,FALSE)</f>
        <v>0</v>
      </c>
      <c r="J36" s="9">
        <f>VLOOKUP($A36,'[1]RML Avail'!$B:K,10,FALSE)</f>
        <v>0</v>
      </c>
      <c r="K36" s="9">
        <f>VLOOKUP($A36,'[1]RML Avail'!$B:L,11,FALSE)</f>
        <v>0</v>
      </c>
      <c r="L36" s="8">
        <v>0</v>
      </c>
      <c r="M36" s="8">
        <v>0</v>
      </c>
      <c r="N36" s="9">
        <v>3600</v>
      </c>
      <c r="O36" s="9">
        <v>1500</v>
      </c>
    </row>
    <row r="37" spans="1:15" ht="15" customHeight="1" x14ac:dyDescent="0.25">
      <c r="A37" s="6">
        <v>403443</v>
      </c>
      <c r="B37" s="7" t="s">
        <v>56</v>
      </c>
      <c r="C37" s="7" t="s">
        <v>59</v>
      </c>
      <c r="D37" s="6" t="s">
        <v>58</v>
      </c>
      <c r="E37" s="8">
        <f>VLOOKUP($A37,'[1]RML Avail'!$B:$F,5,FALSE)</f>
        <v>0</v>
      </c>
      <c r="F37" s="8">
        <f>VLOOKUP(A37,'[1]RML Avail'!$B:$G,6,FALSE)</f>
        <v>0</v>
      </c>
      <c r="G37" s="8">
        <f>VLOOKUP(A37,'[1]RML Avail'!$B:$H,7,FALSE)</f>
        <v>0</v>
      </c>
      <c r="H37" s="9">
        <f>VLOOKUP(A37,'[1]RML Avail'!$B:$I,8,FALSE)</f>
        <v>0</v>
      </c>
      <c r="I37" s="9">
        <f>VLOOKUP(A37,'[1]RML Avail'!$B:$J,9,FALSE)</f>
        <v>0</v>
      </c>
      <c r="J37" s="9">
        <f>VLOOKUP($A37,'[1]RML Avail'!$B:K,10,FALSE)</f>
        <v>0</v>
      </c>
      <c r="K37" s="9">
        <f>VLOOKUP($A37,'[1]RML Avail'!$B:L,11,FALSE)</f>
        <v>0</v>
      </c>
      <c r="L37" s="8">
        <v>0</v>
      </c>
      <c r="M37" s="8">
        <v>0</v>
      </c>
      <c r="N37" s="9">
        <v>4500</v>
      </c>
      <c r="O37" s="9">
        <v>2700</v>
      </c>
    </row>
    <row r="38" spans="1:15" ht="15" customHeight="1" x14ac:dyDescent="0.25">
      <c r="A38" s="6">
        <v>403444</v>
      </c>
      <c r="B38" s="7" t="s">
        <v>56</v>
      </c>
      <c r="C38" s="7" t="s">
        <v>60</v>
      </c>
      <c r="D38" s="6" t="s">
        <v>58</v>
      </c>
      <c r="E38" s="8">
        <f>VLOOKUP($A38,'[1]RML Avail'!$B:$F,5,FALSE)</f>
        <v>0</v>
      </c>
      <c r="F38" s="8">
        <f>VLOOKUP(A38,'[1]RML Avail'!$B:$G,6,FALSE)</f>
        <v>0</v>
      </c>
      <c r="G38" s="8">
        <f>VLOOKUP(A38,'[1]RML Avail'!$B:$H,7,FALSE)</f>
        <v>0</v>
      </c>
      <c r="H38" s="9">
        <f>VLOOKUP(A38,'[1]RML Avail'!$B:$I,8,FALSE)</f>
        <v>0</v>
      </c>
      <c r="I38" s="9">
        <f>VLOOKUP(A38,'[1]RML Avail'!$B:$J,9,FALSE)</f>
        <v>0</v>
      </c>
      <c r="J38" s="9">
        <f>VLOOKUP($A38,'[1]RML Avail'!$B:K,10,FALSE)</f>
        <v>0</v>
      </c>
      <c r="K38" s="9">
        <f>VLOOKUP($A38,'[1]RML Avail'!$B:L,11,FALSE)</f>
        <v>0</v>
      </c>
      <c r="L38" s="8">
        <v>0</v>
      </c>
      <c r="M38" s="8">
        <v>0</v>
      </c>
      <c r="N38" s="9">
        <v>300</v>
      </c>
      <c r="O38" s="9">
        <v>500</v>
      </c>
    </row>
    <row r="39" spans="1:15" ht="15" customHeight="1" x14ac:dyDescent="0.25">
      <c r="A39" s="6">
        <v>405342</v>
      </c>
      <c r="B39" s="7" t="s">
        <v>56</v>
      </c>
      <c r="C39" s="7" t="s">
        <v>61</v>
      </c>
      <c r="D39" s="6" t="s">
        <v>58</v>
      </c>
      <c r="E39" s="8">
        <f>VLOOKUP($A39,'[1]RML Avail'!$B:$F,5,FALSE)</f>
        <v>0</v>
      </c>
      <c r="F39" s="8">
        <f>VLOOKUP(A39,'[1]RML Avail'!$B:$G,6,FALSE)</f>
        <v>0</v>
      </c>
      <c r="G39" s="8">
        <f>VLOOKUP(A39,'[1]RML Avail'!$B:$H,7,FALSE)</f>
        <v>0</v>
      </c>
      <c r="H39" s="9">
        <f>VLOOKUP(A39,'[1]RML Avail'!$B:$I,8,FALSE)</f>
        <v>0</v>
      </c>
      <c r="I39" s="9">
        <f>VLOOKUP(A39,'[1]RML Avail'!$B:$J,9,FALSE)</f>
        <v>50</v>
      </c>
      <c r="J39" s="9">
        <f>VLOOKUP($A39,'[1]RML Avail'!$B:K,10,FALSE)</f>
        <v>0</v>
      </c>
      <c r="K39" s="9">
        <f>VLOOKUP($A39,'[1]RML Avail'!$B:L,11,FALSE)</f>
        <v>0</v>
      </c>
      <c r="L39" s="8">
        <v>0</v>
      </c>
      <c r="M39" s="8">
        <v>0</v>
      </c>
      <c r="N39" s="9">
        <v>1400</v>
      </c>
      <c r="O39" s="9">
        <v>2700</v>
      </c>
    </row>
    <row r="40" spans="1:15" ht="15" customHeight="1" x14ac:dyDescent="0.25">
      <c r="A40" s="6">
        <v>405343</v>
      </c>
      <c r="B40" s="7" t="s">
        <v>56</v>
      </c>
      <c r="C40" s="7" t="s">
        <v>62</v>
      </c>
      <c r="D40" s="6" t="s">
        <v>58</v>
      </c>
      <c r="E40" s="8">
        <f>VLOOKUP($A40,'[1]RML Avail'!$B:$F,5,FALSE)</f>
        <v>0</v>
      </c>
      <c r="F40" s="8">
        <f>VLOOKUP(A40,'[1]RML Avail'!$B:$G,6,FALSE)</f>
        <v>0</v>
      </c>
      <c r="G40" s="8">
        <f>VLOOKUP(A40,'[1]RML Avail'!$B:$H,7,FALSE)</f>
        <v>0</v>
      </c>
      <c r="H40" s="9">
        <f>VLOOKUP(A40,'[1]RML Avail'!$B:$I,8,FALSE)</f>
        <v>0</v>
      </c>
      <c r="I40" s="9">
        <f>VLOOKUP(A40,'[1]RML Avail'!$B:$J,9,FALSE)</f>
        <v>50</v>
      </c>
      <c r="J40" s="9">
        <f>VLOOKUP($A40,'[1]RML Avail'!$B:K,10,FALSE)</f>
        <v>0</v>
      </c>
      <c r="K40" s="9">
        <f>VLOOKUP($A40,'[1]RML Avail'!$B:L,11,FALSE)</f>
        <v>50</v>
      </c>
      <c r="L40" s="8">
        <v>0</v>
      </c>
      <c r="M40" s="8">
        <v>0</v>
      </c>
      <c r="N40" s="9">
        <v>1200</v>
      </c>
      <c r="O40" s="9">
        <v>200</v>
      </c>
    </row>
    <row r="41" spans="1:15" ht="15" customHeight="1" x14ac:dyDescent="0.25">
      <c r="A41" s="6">
        <v>405344</v>
      </c>
      <c r="B41" s="7" t="s">
        <v>56</v>
      </c>
      <c r="C41" s="7" t="s">
        <v>63</v>
      </c>
      <c r="D41" s="6" t="s">
        <v>58</v>
      </c>
      <c r="E41" s="8">
        <f>VLOOKUP($A41,'[1]RML Avail'!$B:$F,5,FALSE)</f>
        <v>0</v>
      </c>
      <c r="F41" s="8">
        <f>VLOOKUP(A41,'[1]RML Avail'!$B:$G,6,FALSE)</f>
        <v>0</v>
      </c>
      <c r="G41" s="8">
        <f>VLOOKUP(A41,'[1]RML Avail'!$B:$H,7,FALSE)</f>
        <v>0</v>
      </c>
      <c r="H41" s="9">
        <f>VLOOKUP(A41,'[1]RML Avail'!$B:$I,8,FALSE)</f>
        <v>0</v>
      </c>
      <c r="I41" s="9">
        <f>VLOOKUP(A41,'[1]RML Avail'!$B:$J,9,FALSE)</f>
        <v>0</v>
      </c>
      <c r="J41" s="9">
        <f>VLOOKUP($A41,'[1]RML Avail'!$B:K,10,FALSE)</f>
        <v>0</v>
      </c>
      <c r="K41" s="9">
        <f>VLOOKUP($A41,'[1]RML Avail'!$B:L,11,FALSE)</f>
        <v>50</v>
      </c>
      <c r="L41" s="8">
        <v>0</v>
      </c>
      <c r="M41" s="8">
        <v>0</v>
      </c>
      <c r="N41" s="9">
        <v>2500</v>
      </c>
      <c r="O41" s="9">
        <v>3300</v>
      </c>
    </row>
    <row r="42" spans="1:15" ht="15" customHeight="1" x14ac:dyDescent="0.25">
      <c r="A42" s="6">
        <v>405345</v>
      </c>
      <c r="B42" s="7" t="s">
        <v>56</v>
      </c>
      <c r="C42" s="7" t="s">
        <v>64</v>
      </c>
      <c r="D42" s="6" t="s">
        <v>58</v>
      </c>
      <c r="E42" s="8">
        <f>VLOOKUP($A42,'[1]RML Avail'!$B:$F,5,FALSE)</f>
        <v>0</v>
      </c>
      <c r="F42" s="8">
        <f>VLOOKUP(A42,'[1]RML Avail'!$B:$G,6,FALSE)</f>
        <v>0</v>
      </c>
      <c r="G42" s="8">
        <f>VLOOKUP(A42,'[1]RML Avail'!$B:$H,7,FALSE)</f>
        <v>0</v>
      </c>
      <c r="H42" s="9">
        <f>VLOOKUP(A42,'[1]RML Avail'!$B:$I,8,FALSE)</f>
        <v>0</v>
      </c>
      <c r="I42" s="9">
        <f>VLOOKUP(A42,'[1]RML Avail'!$B:$J,9,FALSE)</f>
        <v>0</v>
      </c>
      <c r="J42" s="9">
        <f>VLOOKUP($A42,'[1]RML Avail'!$B:K,10,FALSE)</f>
        <v>0</v>
      </c>
      <c r="K42" s="9">
        <f>VLOOKUP($A42,'[1]RML Avail'!$B:L,11,FALSE)</f>
        <v>0</v>
      </c>
      <c r="L42" s="8">
        <v>0</v>
      </c>
      <c r="M42" s="8">
        <v>0</v>
      </c>
      <c r="N42" s="9">
        <v>1200</v>
      </c>
      <c r="O42" s="9">
        <v>200</v>
      </c>
    </row>
    <row r="43" spans="1:15" ht="15" customHeight="1" x14ac:dyDescent="0.25">
      <c r="A43" s="6">
        <v>220922</v>
      </c>
      <c r="B43" s="7" t="s">
        <v>56</v>
      </c>
      <c r="C43" s="7" t="s">
        <v>65</v>
      </c>
      <c r="D43" s="6" t="s">
        <v>58</v>
      </c>
      <c r="E43" s="8">
        <f>VLOOKUP($A43,'[1]RML Avail'!$B:$F,5,FALSE)</f>
        <v>0</v>
      </c>
      <c r="F43" s="8">
        <f>VLOOKUP(A43,'[1]RML Avail'!$B:$G,6,FALSE)</f>
        <v>0</v>
      </c>
      <c r="G43" s="8">
        <f>VLOOKUP(A43,'[1]RML Avail'!$B:$H,7,FALSE)</f>
        <v>0</v>
      </c>
      <c r="H43" s="9">
        <f>VLOOKUP(A43,'[1]RML Avail'!$B:$I,8,FALSE)</f>
        <v>0</v>
      </c>
      <c r="I43" s="9">
        <f>VLOOKUP(A43,'[1]RML Avail'!$B:$J,9,FALSE)</f>
        <v>0</v>
      </c>
      <c r="J43" s="9">
        <f>VLOOKUP($A43,'[1]RML Avail'!$B:K,10,FALSE)</f>
        <v>0</v>
      </c>
      <c r="K43" s="9">
        <f>VLOOKUP($A43,'[1]RML Avail'!$B:L,11,FALSE)</f>
        <v>0</v>
      </c>
      <c r="L43" s="8">
        <v>0</v>
      </c>
      <c r="M43" s="8">
        <v>0</v>
      </c>
      <c r="N43" s="8">
        <v>0</v>
      </c>
      <c r="O43" s="9">
        <v>400</v>
      </c>
    </row>
    <row r="44" spans="1:15" ht="15" customHeight="1" x14ac:dyDescent="0.25">
      <c r="A44" s="6">
        <v>220923</v>
      </c>
      <c r="B44" s="7" t="s">
        <v>56</v>
      </c>
      <c r="C44" s="7" t="s">
        <v>66</v>
      </c>
      <c r="D44" s="6" t="s">
        <v>58</v>
      </c>
      <c r="E44" s="8">
        <f>VLOOKUP($A44,'[1]RML Avail'!$B:$F,5,FALSE)</f>
        <v>0</v>
      </c>
      <c r="F44" s="8">
        <f>VLOOKUP(A44,'[1]RML Avail'!$B:$G,6,FALSE)</f>
        <v>0</v>
      </c>
      <c r="G44" s="8">
        <f>VLOOKUP(A44,'[1]RML Avail'!$B:$H,7,FALSE)</f>
        <v>0</v>
      </c>
      <c r="H44" s="9">
        <f>VLOOKUP(A44,'[1]RML Avail'!$B:$I,8,FALSE)</f>
        <v>50</v>
      </c>
      <c r="I44" s="9">
        <f>VLOOKUP(A44,'[1]RML Avail'!$B:$J,9,FALSE)</f>
        <v>0</v>
      </c>
      <c r="J44" s="9">
        <f>VLOOKUP($A44,'[1]RML Avail'!$B:K,10,FALSE)</f>
        <v>50</v>
      </c>
      <c r="K44" s="9">
        <f>VLOOKUP($A44,'[1]RML Avail'!$B:L,11,FALSE)</f>
        <v>0</v>
      </c>
      <c r="L44" s="8">
        <v>0</v>
      </c>
      <c r="M44" s="8">
        <v>0</v>
      </c>
      <c r="N44" s="8">
        <v>0</v>
      </c>
      <c r="O44" s="8">
        <v>0</v>
      </c>
    </row>
    <row r="45" spans="1:15" ht="15" customHeight="1" x14ac:dyDescent="0.25">
      <c r="A45" s="6">
        <v>405346</v>
      </c>
      <c r="B45" s="7" t="s">
        <v>56</v>
      </c>
      <c r="C45" s="7" t="s">
        <v>67</v>
      </c>
      <c r="D45" s="6" t="s">
        <v>58</v>
      </c>
      <c r="E45" s="8">
        <f>VLOOKUP($A45,'[1]RML Avail'!$B:$F,5,FALSE)</f>
        <v>0</v>
      </c>
      <c r="F45" s="8">
        <f>VLOOKUP(A45,'[1]RML Avail'!$B:$G,6,FALSE)</f>
        <v>0</v>
      </c>
      <c r="G45" s="8">
        <f>VLOOKUP(A45,'[1]RML Avail'!$B:$H,7,FALSE)</f>
        <v>0</v>
      </c>
      <c r="H45" s="9">
        <f>VLOOKUP(A45,'[1]RML Avail'!$B:$I,8,FALSE)</f>
        <v>0</v>
      </c>
      <c r="I45" s="9">
        <f>VLOOKUP(A45,'[1]RML Avail'!$B:$J,9,FALSE)</f>
        <v>0</v>
      </c>
      <c r="J45" s="9">
        <f>VLOOKUP($A45,'[1]RML Avail'!$B:K,10,FALSE)</f>
        <v>0</v>
      </c>
      <c r="K45" s="9">
        <f>VLOOKUP($A45,'[1]RML Avail'!$B:L,11,FALSE)</f>
        <v>0</v>
      </c>
      <c r="L45" s="8">
        <v>0</v>
      </c>
      <c r="M45" s="8">
        <v>0</v>
      </c>
      <c r="N45" s="9">
        <v>1100</v>
      </c>
      <c r="O45" s="9">
        <v>400</v>
      </c>
    </row>
    <row r="46" spans="1:15" ht="15" customHeight="1" x14ac:dyDescent="0.25">
      <c r="A46" s="6">
        <v>403233</v>
      </c>
      <c r="B46" s="7" t="s">
        <v>56</v>
      </c>
      <c r="C46" s="7" t="s">
        <v>68</v>
      </c>
      <c r="D46" s="6" t="s">
        <v>58</v>
      </c>
      <c r="E46" s="8">
        <f>VLOOKUP($A46,'[1]RML Avail'!$B:$F,5,FALSE)</f>
        <v>0</v>
      </c>
      <c r="F46" s="8">
        <f>VLOOKUP(A46,'[1]RML Avail'!$B:$G,6,FALSE)</f>
        <v>0</v>
      </c>
      <c r="G46" s="8">
        <f>VLOOKUP(A46,'[1]RML Avail'!$B:$H,7,FALSE)</f>
        <v>0</v>
      </c>
      <c r="H46" s="9">
        <f>VLOOKUP(A46,'[1]RML Avail'!$B:$I,8,FALSE)</f>
        <v>0</v>
      </c>
      <c r="I46" s="9">
        <f>VLOOKUP(A46,'[1]RML Avail'!$B:$J,9,FALSE)</f>
        <v>0</v>
      </c>
      <c r="J46" s="9">
        <f>VLOOKUP($A46,'[1]RML Avail'!$B:K,10,FALSE)</f>
        <v>0</v>
      </c>
      <c r="K46" s="9">
        <f>VLOOKUP($A46,'[1]RML Avail'!$B:L,11,FALSE)</f>
        <v>0</v>
      </c>
      <c r="L46" s="8">
        <v>0</v>
      </c>
      <c r="M46" s="8">
        <v>0</v>
      </c>
      <c r="N46" s="9">
        <v>4700</v>
      </c>
      <c r="O46" s="9">
        <v>3100</v>
      </c>
    </row>
    <row r="47" spans="1:15" ht="15" customHeight="1" x14ac:dyDescent="0.25">
      <c r="A47" s="6">
        <v>399126</v>
      </c>
      <c r="B47" s="7" t="s">
        <v>56</v>
      </c>
      <c r="C47" s="7" t="s">
        <v>69</v>
      </c>
      <c r="D47" s="6" t="s">
        <v>58</v>
      </c>
      <c r="E47" s="8">
        <f>VLOOKUP($A47,'[1]RML Avail'!$B:$F,5,FALSE)</f>
        <v>0</v>
      </c>
      <c r="F47" s="8">
        <f>VLOOKUP(A47,'[1]RML Avail'!$B:$G,6,FALSE)</f>
        <v>0</v>
      </c>
      <c r="G47" s="8">
        <f>VLOOKUP(A47,'[1]RML Avail'!$B:$H,7,FALSE)</f>
        <v>0</v>
      </c>
      <c r="H47" s="9">
        <f>VLOOKUP(A47,'[1]RML Avail'!$B:$I,8,FALSE)</f>
        <v>0</v>
      </c>
      <c r="I47" s="9">
        <f>VLOOKUP(A47,'[1]RML Avail'!$B:$J,9,FALSE)</f>
        <v>0</v>
      </c>
      <c r="J47" s="9">
        <f>VLOOKUP($A47,'[1]RML Avail'!$B:K,10,FALSE)</f>
        <v>0</v>
      </c>
      <c r="K47" s="9">
        <f>VLOOKUP($A47,'[1]RML Avail'!$B:L,11,FALSE)</f>
        <v>0</v>
      </c>
      <c r="L47" s="8">
        <v>0</v>
      </c>
      <c r="M47" s="8">
        <v>0</v>
      </c>
      <c r="N47" s="8">
        <v>0</v>
      </c>
      <c r="O47" s="9">
        <v>800</v>
      </c>
    </row>
    <row r="48" spans="1:15" ht="15" customHeight="1" x14ac:dyDescent="0.25">
      <c r="A48" s="6">
        <v>399127</v>
      </c>
      <c r="B48" s="7" t="s">
        <v>56</v>
      </c>
      <c r="C48" s="7" t="s">
        <v>70</v>
      </c>
      <c r="D48" s="6" t="s">
        <v>58</v>
      </c>
      <c r="E48" s="8">
        <f>VLOOKUP($A48,'[1]RML Avail'!$B:$F,5,FALSE)</f>
        <v>0</v>
      </c>
      <c r="F48" s="8">
        <f>VLOOKUP(A48,'[1]RML Avail'!$B:$G,6,FALSE)</f>
        <v>0</v>
      </c>
      <c r="G48" s="8">
        <f>VLOOKUP(A48,'[1]RML Avail'!$B:$H,7,FALSE)</f>
        <v>0</v>
      </c>
      <c r="H48" s="9">
        <f>VLOOKUP(A48,'[1]RML Avail'!$B:$I,8,FALSE)</f>
        <v>0</v>
      </c>
      <c r="I48" s="9">
        <f>VLOOKUP(A48,'[1]RML Avail'!$B:$J,9,FALSE)</f>
        <v>0</v>
      </c>
      <c r="J48" s="9">
        <f>VLOOKUP($A48,'[1]RML Avail'!$B:K,10,FALSE)</f>
        <v>0</v>
      </c>
      <c r="K48" s="9">
        <f>VLOOKUP($A48,'[1]RML Avail'!$B:L,11,FALSE)</f>
        <v>0</v>
      </c>
      <c r="L48" s="8">
        <v>0</v>
      </c>
      <c r="M48" s="8">
        <v>0</v>
      </c>
      <c r="N48" s="9">
        <v>2500</v>
      </c>
      <c r="O48" s="9">
        <v>3000</v>
      </c>
    </row>
    <row r="49" spans="1:15" ht="15" customHeight="1" x14ac:dyDescent="0.25">
      <c r="A49" s="6">
        <v>399128</v>
      </c>
      <c r="B49" s="7" t="s">
        <v>56</v>
      </c>
      <c r="C49" s="7" t="s">
        <v>71</v>
      </c>
      <c r="D49" s="6" t="s">
        <v>58</v>
      </c>
      <c r="E49" s="8">
        <f>VLOOKUP($A49,'[1]RML Avail'!$B:$F,5,FALSE)</f>
        <v>0</v>
      </c>
      <c r="F49" s="8">
        <f>VLOOKUP(A49,'[1]RML Avail'!$B:$G,6,FALSE)</f>
        <v>0</v>
      </c>
      <c r="G49" s="8">
        <f>VLOOKUP(A49,'[1]RML Avail'!$B:$H,7,FALSE)</f>
        <v>0</v>
      </c>
      <c r="H49" s="9">
        <f>VLOOKUP(A49,'[1]RML Avail'!$B:$I,8,FALSE)</f>
        <v>0</v>
      </c>
      <c r="I49" s="9">
        <f>VLOOKUP(A49,'[1]RML Avail'!$B:$J,9,FALSE)</f>
        <v>0</v>
      </c>
      <c r="J49" s="9">
        <f>VLOOKUP($A49,'[1]RML Avail'!$B:K,10,FALSE)</f>
        <v>0</v>
      </c>
      <c r="K49" s="9">
        <f>VLOOKUP($A49,'[1]RML Avail'!$B:L,11,FALSE)</f>
        <v>0</v>
      </c>
      <c r="L49" s="8">
        <v>0</v>
      </c>
      <c r="M49" s="8">
        <v>0</v>
      </c>
      <c r="N49" s="9">
        <v>3000</v>
      </c>
      <c r="O49" s="9">
        <v>200</v>
      </c>
    </row>
    <row r="50" spans="1:15" ht="15" customHeight="1" x14ac:dyDescent="0.25">
      <c r="A50" s="6">
        <v>403138</v>
      </c>
      <c r="B50" s="7" t="s">
        <v>56</v>
      </c>
      <c r="C50" s="7" t="s">
        <v>72</v>
      </c>
      <c r="D50" s="6" t="s">
        <v>58</v>
      </c>
      <c r="E50" s="8">
        <f>VLOOKUP($A50,'[1]RML Avail'!$B:$F,5,FALSE)</f>
        <v>0</v>
      </c>
      <c r="F50" s="8">
        <f>VLOOKUP(A50,'[1]RML Avail'!$B:$G,6,FALSE)</f>
        <v>0</v>
      </c>
      <c r="G50" s="8">
        <f>VLOOKUP(A50,'[1]RML Avail'!$B:$H,7,FALSE)</f>
        <v>0</v>
      </c>
      <c r="H50" s="9">
        <f>VLOOKUP(A50,'[1]RML Avail'!$B:$I,8,FALSE)</f>
        <v>0</v>
      </c>
      <c r="I50" s="9">
        <f>VLOOKUP(A50,'[1]RML Avail'!$B:$J,9,FALSE)</f>
        <v>50</v>
      </c>
      <c r="J50" s="9">
        <f>VLOOKUP($A50,'[1]RML Avail'!$B:K,10,FALSE)</f>
        <v>0</v>
      </c>
      <c r="K50" s="9">
        <f>VLOOKUP($A50,'[1]RML Avail'!$B:L,11,FALSE)</f>
        <v>50</v>
      </c>
      <c r="L50" s="8">
        <v>0</v>
      </c>
      <c r="M50" s="8">
        <v>0</v>
      </c>
      <c r="N50" s="8">
        <v>0</v>
      </c>
      <c r="O50" s="8">
        <v>0</v>
      </c>
    </row>
    <row r="51" spans="1:15" ht="15" customHeight="1" x14ac:dyDescent="0.25">
      <c r="A51" s="6">
        <v>399129</v>
      </c>
      <c r="B51" s="7" t="s">
        <v>56</v>
      </c>
      <c r="C51" s="7" t="s">
        <v>73</v>
      </c>
      <c r="D51" s="6" t="s">
        <v>58</v>
      </c>
      <c r="E51" s="8">
        <f>VLOOKUP($A51,'[1]RML Avail'!$B:$F,5,FALSE)</f>
        <v>0</v>
      </c>
      <c r="F51" s="8">
        <f>VLOOKUP(A51,'[1]RML Avail'!$B:$G,6,FALSE)</f>
        <v>0</v>
      </c>
      <c r="G51" s="8">
        <f>VLOOKUP(A51,'[1]RML Avail'!$B:$H,7,FALSE)</f>
        <v>0</v>
      </c>
      <c r="H51" s="9">
        <f>VLOOKUP(A51,'[1]RML Avail'!$B:$I,8,FALSE)</f>
        <v>0</v>
      </c>
      <c r="I51" s="9">
        <f>VLOOKUP(A51,'[1]RML Avail'!$B:$J,9,FALSE)</f>
        <v>0</v>
      </c>
      <c r="J51" s="9">
        <f>VLOOKUP($A51,'[1]RML Avail'!$B:K,10,FALSE)</f>
        <v>0</v>
      </c>
      <c r="K51" s="9">
        <f>VLOOKUP($A51,'[1]RML Avail'!$B:L,11,FALSE)</f>
        <v>100</v>
      </c>
      <c r="L51" s="8">
        <v>0</v>
      </c>
      <c r="M51" s="8">
        <v>0</v>
      </c>
      <c r="N51" s="8">
        <v>0</v>
      </c>
      <c r="O51" s="8">
        <v>0</v>
      </c>
    </row>
    <row r="52" spans="1:15" ht="15" customHeight="1" x14ac:dyDescent="0.25">
      <c r="A52" s="6">
        <v>220157</v>
      </c>
      <c r="B52" s="7" t="s">
        <v>56</v>
      </c>
      <c r="C52" s="7" t="s">
        <v>74</v>
      </c>
      <c r="D52" s="6" t="s">
        <v>58</v>
      </c>
      <c r="E52" s="8">
        <f>VLOOKUP($A52,'[1]RML Avail'!$B:$F,5,FALSE)</f>
        <v>0</v>
      </c>
      <c r="F52" s="8">
        <f>VLOOKUP(A52,'[1]RML Avail'!$B:$G,6,FALSE)</f>
        <v>0</v>
      </c>
      <c r="G52" s="8">
        <f>VLOOKUP(A52,'[1]RML Avail'!$B:$H,7,FALSE)</f>
        <v>0</v>
      </c>
      <c r="H52" s="9">
        <f>VLOOKUP(A52,'[1]RML Avail'!$B:$I,8,FALSE)</f>
        <v>0</v>
      </c>
      <c r="I52" s="9">
        <f>VLOOKUP(A52,'[1]RML Avail'!$B:$J,9,FALSE)</f>
        <v>0</v>
      </c>
      <c r="J52" s="9">
        <f>VLOOKUP($A52,'[1]RML Avail'!$B:K,10,FALSE)</f>
        <v>0</v>
      </c>
      <c r="K52" s="9">
        <f>VLOOKUP($A52,'[1]RML Avail'!$B:L,11,FALSE)</f>
        <v>0</v>
      </c>
      <c r="L52" s="8">
        <v>0</v>
      </c>
      <c r="M52" s="8">
        <v>0</v>
      </c>
      <c r="N52" s="9">
        <v>400</v>
      </c>
      <c r="O52" s="9">
        <v>1800</v>
      </c>
    </row>
    <row r="53" spans="1:15" ht="15" customHeight="1" x14ac:dyDescent="0.25">
      <c r="A53" s="6">
        <v>220158</v>
      </c>
      <c r="B53" s="7" t="s">
        <v>56</v>
      </c>
      <c r="C53" s="7" t="s">
        <v>75</v>
      </c>
      <c r="D53" s="6" t="s">
        <v>58</v>
      </c>
      <c r="E53" s="8">
        <f>VLOOKUP($A53,'[1]RML Avail'!$B:$F,5,FALSE)</f>
        <v>0</v>
      </c>
      <c r="F53" s="8">
        <f>VLOOKUP(A53,'[1]RML Avail'!$B:$G,6,FALSE)</f>
        <v>0</v>
      </c>
      <c r="G53" s="8">
        <f>VLOOKUP(A53,'[1]RML Avail'!$B:$H,7,FALSE)</f>
        <v>0</v>
      </c>
      <c r="H53" s="9">
        <f>VLOOKUP(A53,'[1]RML Avail'!$B:$I,8,FALSE)</f>
        <v>0</v>
      </c>
      <c r="I53" s="9">
        <f>VLOOKUP(A53,'[1]RML Avail'!$B:$J,9,FALSE)</f>
        <v>0</v>
      </c>
      <c r="J53" s="9">
        <f>VLOOKUP($A53,'[1]RML Avail'!$B:K,10,FALSE)</f>
        <v>0</v>
      </c>
      <c r="K53" s="9">
        <f>VLOOKUP($A53,'[1]RML Avail'!$B:L,11,FALSE)</f>
        <v>0</v>
      </c>
      <c r="L53" s="8">
        <v>0</v>
      </c>
      <c r="M53" s="8">
        <v>0</v>
      </c>
      <c r="N53" s="8">
        <v>0</v>
      </c>
      <c r="O53" s="9">
        <v>3000</v>
      </c>
    </row>
    <row r="54" spans="1:15" ht="15" customHeight="1" x14ac:dyDescent="0.25">
      <c r="A54" s="6">
        <v>403197</v>
      </c>
      <c r="B54" s="7" t="s">
        <v>56</v>
      </c>
      <c r="C54" s="7" t="s">
        <v>76</v>
      </c>
      <c r="D54" s="6" t="s">
        <v>58</v>
      </c>
      <c r="E54" s="8">
        <f>VLOOKUP($A54,'[1]RML Avail'!$B:$F,5,FALSE)</f>
        <v>0</v>
      </c>
      <c r="F54" s="8">
        <f>VLOOKUP(A54,'[1]RML Avail'!$B:$G,6,FALSE)</f>
        <v>0</v>
      </c>
      <c r="G54" s="8">
        <f>VLOOKUP(A54,'[1]RML Avail'!$B:$H,7,FALSE)</f>
        <v>0</v>
      </c>
      <c r="H54" s="9">
        <f>VLOOKUP(A54,'[1]RML Avail'!$B:$I,8,FALSE)</f>
        <v>0</v>
      </c>
      <c r="I54" s="9">
        <f>VLOOKUP(A54,'[1]RML Avail'!$B:$J,9,FALSE)</f>
        <v>0</v>
      </c>
      <c r="J54" s="9">
        <f>VLOOKUP($A54,'[1]RML Avail'!$B:K,10,FALSE)</f>
        <v>0</v>
      </c>
      <c r="K54" s="9">
        <f>VLOOKUP($A54,'[1]RML Avail'!$B:L,11,FALSE)</f>
        <v>0</v>
      </c>
      <c r="L54" s="8">
        <v>0</v>
      </c>
      <c r="M54" s="8">
        <v>0</v>
      </c>
      <c r="N54" s="8">
        <v>0</v>
      </c>
      <c r="O54" s="9">
        <v>1900</v>
      </c>
    </row>
    <row r="55" spans="1:15" ht="15" customHeight="1" x14ac:dyDescent="0.25">
      <c r="A55" s="6">
        <v>220159</v>
      </c>
      <c r="B55" s="7" t="s">
        <v>56</v>
      </c>
      <c r="C55" s="7" t="s">
        <v>77</v>
      </c>
      <c r="D55" s="6" t="s">
        <v>58</v>
      </c>
      <c r="E55" s="8">
        <f>VLOOKUP($A55,'[1]RML Avail'!$B:$F,5,FALSE)</f>
        <v>0</v>
      </c>
      <c r="F55" s="8">
        <f>VLOOKUP(A55,'[1]RML Avail'!$B:$G,6,FALSE)</f>
        <v>0</v>
      </c>
      <c r="G55" s="8">
        <f>VLOOKUP(A55,'[1]RML Avail'!$B:$H,7,FALSE)</f>
        <v>0</v>
      </c>
      <c r="H55" s="9">
        <f>VLOOKUP(A55,'[1]RML Avail'!$B:$I,8,FALSE)</f>
        <v>0</v>
      </c>
      <c r="I55" s="9">
        <f>VLOOKUP(A55,'[1]RML Avail'!$B:$J,9,FALSE)</f>
        <v>50</v>
      </c>
      <c r="J55" s="9">
        <f>VLOOKUP($A55,'[1]RML Avail'!$B:K,10,FALSE)</f>
        <v>0</v>
      </c>
      <c r="K55" s="9">
        <f>VLOOKUP($A55,'[1]RML Avail'!$B:L,11,FALSE)</f>
        <v>0</v>
      </c>
      <c r="L55" s="8">
        <v>0</v>
      </c>
      <c r="M55" s="8">
        <v>0</v>
      </c>
      <c r="N55" s="9">
        <v>2000</v>
      </c>
      <c r="O55" s="9">
        <v>1500</v>
      </c>
    </row>
    <row r="56" spans="1:15" ht="15" customHeight="1" x14ac:dyDescent="0.25">
      <c r="A56" s="6">
        <v>220160</v>
      </c>
      <c r="B56" s="7" t="s">
        <v>56</v>
      </c>
      <c r="C56" s="7" t="s">
        <v>78</v>
      </c>
      <c r="D56" s="6" t="s">
        <v>58</v>
      </c>
      <c r="E56" s="8">
        <f>VLOOKUP($A56,'[1]RML Avail'!$B:$F,5,FALSE)</f>
        <v>0</v>
      </c>
      <c r="F56" s="8">
        <f>VLOOKUP(A56,'[1]RML Avail'!$B:$G,6,FALSE)</f>
        <v>0</v>
      </c>
      <c r="G56" s="8">
        <f>VLOOKUP(A56,'[1]RML Avail'!$B:$H,7,FALSE)</f>
        <v>50</v>
      </c>
      <c r="H56" s="9">
        <f>VLOOKUP(A56,'[1]RML Avail'!$B:$I,8,FALSE)</f>
        <v>0</v>
      </c>
      <c r="I56" s="9">
        <f>VLOOKUP(A56,'[1]RML Avail'!$B:$J,9,FALSE)</f>
        <v>0</v>
      </c>
      <c r="J56" s="9">
        <f>VLOOKUP($A56,'[1]RML Avail'!$B:K,10,FALSE)</f>
        <v>0</v>
      </c>
      <c r="K56" s="9">
        <f>VLOOKUP($A56,'[1]RML Avail'!$B:L,11,FALSE)</f>
        <v>0</v>
      </c>
      <c r="L56" s="8">
        <v>0</v>
      </c>
      <c r="M56" s="8">
        <v>0</v>
      </c>
      <c r="N56" s="9">
        <v>800</v>
      </c>
      <c r="O56" s="8">
        <v>0</v>
      </c>
    </row>
    <row r="57" spans="1:15" ht="15" customHeight="1" x14ac:dyDescent="0.25">
      <c r="A57" s="6">
        <v>220161</v>
      </c>
      <c r="B57" s="7" t="s">
        <v>56</v>
      </c>
      <c r="C57" s="7" t="s">
        <v>79</v>
      </c>
      <c r="D57" s="6" t="s">
        <v>58</v>
      </c>
      <c r="E57" s="8">
        <f>VLOOKUP($A57,'[1]RML Avail'!$B:$F,5,FALSE)</f>
        <v>0</v>
      </c>
      <c r="F57" s="8">
        <f>VLOOKUP(A57,'[1]RML Avail'!$B:$G,6,FALSE)</f>
        <v>0</v>
      </c>
      <c r="G57" s="8">
        <f>VLOOKUP(A57,'[1]RML Avail'!$B:$H,7,FALSE)</f>
        <v>0</v>
      </c>
      <c r="H57" s="9">
        <f>VLOOKUP(A57,'[1]RML Avail'!$B:$I,8,FALSE)</f>
        <v>0</v>
      </c>
      <c r="I57" s="9">
        <f>VLOOKUP(A57,'[1]RML Avail'!$B:$J,9,FALSE)</f>
        <v>50</v>
      </c>
      <c r="J57" s="9">
        <f>VLOOKUP($A57,'[1]RML Avail'!$B:K,10,FALSE)</f>
        <v>0</v>
      </c>
      <c r="K57" s="9">
        <f>VLOOKUP($A57,'[1]RML Avail'!$B:L,11,FALSE)</f>
        <v>0</v>
      </c>
      <c r="L57" s="8">
        <v>0</v>
      </c>
      <c r="M57" s="8">
        <v>0</v>
      </c>
      <c r="N57" s="9">
        <v>700</v>
      </c>
      <c r="O57" s="9">
        <v>3300</v>
      </c>
    </row>
    <row r="58" spans="1:15" ht="15" customHeight="1" x14ac:dyDescent="0.25">
      <c r="A58" s="6">
        <v>220162</v>
      </c>
      <c r="B58" s="7" t="s">
        <v>56</v>
      </c>
      <c r="C58" s="7" t="s">
        <v>80</v>
      </c>
      <c r="D58" s="6" t="s">
        <v>58</v>
      </c>
      <c r="E58" s="8">
        <f>VLOOKUP($A58,'[1]RML Avail'!$B:$F,5,FALSE)</f>
        <v>0</v>
      </c>
      <c r="F58" s="8">
        <f>VLOOKUP(A58,'[1]RML Avail'!$B:$G,6,FALSE)</f>
        <v>0</v>
      </c>
      <c r="G58" s="8">
        <f>VLOOKUP(A58,'[1]RML Avail'!$B:$H,7,FALSE)</f>
        <v>50</v>
      </c>
      <c r="H58" s="9">
        <f>VLOOKUP(A58,'[1]RML Avail'!$B:$I,8,FALSE)</f>
        <v>0</v>
      </c>
      <c r="I58" s="9">
        <f>VLOOKUP(A58,'[1]RML Avail'!$B:$J,9,FALSE)</f>
        <v>0</v>
      </c>
      <c r="J58" s="9">
        <f>VLOOKUP($A58,'[1]RML Avail'!$B:K,10,FALSE)</f>
        <v>0</v>
      </c>
      <c r="K58" s="9">
        <f>VLOOKUP($A58,'[1]RML Avail'!$B:L,11,FALSE)</f>
        <v>0</v>
      </c>
      <c r="L58" s="8">
        <v>0</v>
      </c>
      <c r="M58" s="8">
        <v>0</v>
      </c>
      <c r="N58" s="8">
        <v>0</v>
      </c>
      <c r="O58" s="9">
        <v>1000</v>
      </c>
    </row>
    <row r="59" spans="1:15" ht="15" customHeight="1" x14ac:dyDescent="0.25">
      <c r="A59" s="6">
        <v>220163</v>
      </c>
      <c r="B59" s="7" t="s">
        <v>56</v>
      </c>
      <c r="C59" s="7" t="s">
        <v>81</v>
      </c>
      <c r="D59" s="6" t="s">
        <v>58</v>
      </c>
      <c r="E59" s="8">
        <f>VLOOKUP($A59,'[1]RML Avail'!$B:$F,5,FALSE)</f>
        <v>0</v>
      </c>
      <c r="F59" s="8">
        <f>VLOOKUP(A59,'[1]RML Avail'!$B:$G,6,FALSE)</f>
        <v>0</v>
      </c>
      <c r="G59" s="8">
        <f>VLOOKUP(A59,'[1]RML Avail'!$B:$H,7,FALSE)</f>
        <v>0</v>
      </c>
      <c r="H59" s="9">
        <f>VLOOKUP(A59,'[1]RML Avail'!$B:$I,8,FALSE)</f>
        <v>0</v>
      </c>
      <c r="I59" s="9">
        <f>VLOOKUP(A59,'[1]RML Avail'!$B:$J,9,FALSE)</f>
        <v>0</v>
      </c>
      <c r="J59" s="9">
        <f>VLOOKUP($A59,'[1]RML Avail'!$B:K,10,FALSE)</f>
        <v>50</v>
      </c>
      <c r="K59" s="9">
        <f>VLOOKUP($A59,'[1]RML Avail'!$B:L,11,FALSE)</f>
        <v>0</v>
      </c>
      <c r="L59" s="8">
        <v>0</v>
      </c>
      <c r="M59" s="8">
        <v>0</v>
      </c>
      <c r="N59" s="9">
        <v>1300</v>
      </c>
      <c r="O59" s="9">
        <v>1300</v>
      </c>
    </row>
    <row r="60" spans="1:15" ht="15" customHeight="1" x14ac:dyDescent="0.25">
      <c r="A60" s="6">
        <v>220164</v>
      </c>
      <c r="B60" s="7" t="s">
        <v>56</v>
      </c>
      <c r="C60" s="7" t="s">
        <v>82</v>
      </c>
      <c r="D60" s="6" t="s">
        <v>58</v>
      </c>
      <c r="E60" s="8">
        <f>VLOOKUP($A60,'[1]RML Avail'!$B:$F,5,FALSE)</f>
        <v>0</v>
      </c>
      <c r="F60" s="8">
        <f>VLOOKUP(A60,'[1]RML Avail'!$B:$G,6,FALSE)</f>
        <v>0</v>
      </c>
      <c r="G60" s="8">
        <f>VLOOKUP(A60,'[1]RML Avail'!$B:$H,7,FALSE)</f>
        <v>0</v>
      </c>
      <c r="H60" s="9">
        <f>VLOOKUP(A60,'[1]RML Avail'!$B:$I,8,FALSE)</f>
        <v>0</v>
      </c>
      <c r="I60" s="9">
        <f>VLOOKUP(A60,'[1]RML Avail'!$B:$J,9,FALSE)</f>
        <v>0</v>
      </c>
      <c r="J60" s="9">
        <f>VLOOKUP($A60,'[1]RML Avail'!$B:K,10,FALSE)</f>
        <v>0</v>
      </c>
      <c r="K60" s="9">
        <f>VLOOKUP($A60,'[1]RML Avail'!$B:L,11,FALSE)</f>
        <v>50</v>
      </c>
      <c r="L60" s="8">
        <v>0</v>
      </c>
      <c r="M60" s="8">
        <v>0</v>
      </c>
      <c r="N60" s="9">
        <v>7900</v>
      </c>
      <c r="O60" s="9">
        <v>1400</v>
      </c>
    </row>
    <row r="61" spans="1:15" ht="15" customHeight="1" x14ac:dyDescent="0.25">
      <c r="A61" s="6">
        <v>403196</v>
      </c>
      <c r="B61" s="7" t="s">
        <v>56</v>
      </c>
      <c r="C61" s="7" t="s">
        <v>83</v>
      </c>
      <c r="D61" s="6" t="s">
        <v>58</v>
      </c>
      <c r="E61" s="8">
        <f>VLOOKUP($A61,'[1]RML Avail'!$B:$F,5,FALSE)</f>
        <v>0</v>
      </c>
      <c r="F61" s="8">
        <f>VLOOKUP(A61,'[1]RML Avail'!$B:$G,6,FALSE)</f>
        <v>0</v>
      </c>
      <c r="G61" s="8">
        <f>VLOOKUP(A61,'[1]RML Avail'!$B:$H,7,FALSE)</f>
        <v>0</v>
      </c>
      <c r="H61" s="9">
        <f>VLOOKUP(A61,'[1]RML Avail'!$B:$I,8,FALSE)</f>
        <v>0</v>
      </c>
      <c r="I61" s="9">
        <f>VLOOKUP(A61,'[1]RML Avail'!$B:$J,9,FALSE)</f>
        <v>0</v>
      </c>
      <c r="J61" s="9">
        <f>VLOOKUP($A61,'[1]RML Avail'!$B:K,10,FALSE)</f>
        <v>0</v>
      </c>
      <c r="K61" s="9">
        <f>VLOOKUP($A61,'[1]RML Avail'!$B:L,11,FALSE)</f>
        <v>0</v>
      </c>
      <c r="L61" s="8">
        <v>0</v>
      </c>
      <c r="M61" s="8">
        <v>0</v>
      </c>
      <c r="N61" s="9">
        <v>1000</v>
      </c>
      <c r="O61" s="9">
        <v>2000</v>
      </c>
    </row>
    <row r="62" spans="1:15" ht="15" customHeight="1" x14ac:dyDescent="0.25">
      <c r="A62" s="6">
        <v>403376</v>
      </c>
      <c r="B62" s="7" t="s">
        <v>56</v>
      </c>
      <c r="C62" s="7" t="s">
        <v>84</v>
      </c>
      <c r="D62" s="6" t="s">
        <v>58</v>
      </c>
      <c r="E62" s="8">
        <f>VLOOKUP($A62,'[1]RML Avail'!$B:$F,5,FALSE)</f>
        <v>0</v>
      </c>
      <c r="F62" s="8">
        <f>VLOOKUP(A62,'[1]RML Avail'!$B:$G,6,FALSE)</f>
        <v>0</v>
      </c>
      <c r="G62" s="8">
        <f>VLOOKUP(A62,'[1]RML Avail'!$B:$H,7,FALSE)</f>
        <v>0</v>
      </c>
      <c r="H62" s="9">
        <f>VLOOKUP(A62,'[1]RML Avail'!$B:$I,8,FALSE)</f>
        <v>50</v>
      </c>
      <c r="I62" s="9">
        <f>VLOOKUP(A62,'[1]RML Avail'!$B:$J,9,FALSE)</f>
        <v>50</v>
      </c>
      <c r="J62" s="9">
        <f>VLOOKUP($A62,'[1]RML Avail'!$B:K,10,FALSE)</f>
        <v>200</v>
      </c>
      <c r="K62" s="9">
        <f>VLOOKUP($A62,'[1]RML Avail'!$B:L,11,FALSE)</f>
        <v>200</v>
      </c>
      <c r="L62" s="8">
        <v>0</v>
      </c>
      <c r="M62" s="8">
        <v>0</v>
      </c>
      <c r="N62" s="8">
        <v>0</v>
      </c>
      <c r="O62" s="8">
        <v>0</v>
      </c>
    </row>
    <row r="63" spans="1:15" ht="15" customHeight="1" x14ac:dyDescent="0.25">
      <c r="A63" s="6">
        <v>220189</v>
      </c>
      <c r="B63" s="7" t="s">
        <v>56</v>
      </c>
      <c r="C63" s="7" t="s">
        <v>85</v>
      </c>
      <c r="D63" s="6" t="s">
        <v>58</v>
      </c>
      <c r="E63" s="8">
        <f>VLOOKUP($A63,'[1]RML Avail'!$B:$F,5,FALSE)</f>
        <v>0</v>
      </c>
      <c r="F63" s="8">
        <f>VLOOKUP(A63,'[1]RML Avail'!$B:$G,6,FALSE)</f>
        <v>0</v>
      </c>
      <c r="G63" s="8">
        <f>VLOOKUP(A63,'[1]RML Avail'!$B:$H,7,FALSE)</f>
        <v>50</v>
      </c>
      <c r="H63" s="9">
        <f>VLOOKUP(A63,'[1]RML Avail'!$B:$I,8,FALSE)</f>
        <v>0</v>
      </c>
      <c r="I63" s="9">
        <f>VLOOKUP(A63,'[1]RML Avail'!$B:$J,9,FALSE)</f>
        <v>0</v>
      </c>
      <c r="J63" s="9">
        <f>VLOOKUP($A63,'[1]RML Avail'!$B:K,10,FALSE)</f>
        <v>50</v>
      </c>
      <c r="K63" s="9">
        <f>VLOOKUP($A63,'[1]RML Avail'!$B:L,11,FALSE)</f>
        <v>450</v>
      </c>
      <c r="L63" s="8">
        <v>0</v>
      </c>
      <c r="M63" s="8">
        <v>0</v>
      </c>
      <c r="N63" s="8">
        <v>0</v>
      </c>
      <c r="O63" s="8">
        <v>0</v>
      </c>
    </row>
    <row r="64" spans="1:15" ht="15" customHeight="1" x14ac:dyDescent="0.25">
      <c r="A64" s="6">
        <v>220173</v>
      </c>
      <c r="B64" s="7" t="s">
        <v>56</v>
      </c>
      <c r="C64" s="7" t="s">
        <v>86</v>
      </c>
      <c r="D64" s="6" t="s">
        <v>58</v>
      </c>
      <c r="E64" s="8">
        <f>VLOOKUP($A64,'[1]RML Avail'!$B:$F,5,FALSE)</f>
        <v>0</v>
      </c>
      <c r="F64" s="8">
        <f>VLOOKUP(A64,'[1]RML Avail'!$B:$G,6,FALSE)</f>
        <v>0</v>
      </c>
      <c r="G64" s="8">
        <f>VLOOKUP(A64,'[1]RML Avail'!$B:$H,7,FALSE)</f>
        <v>0</v>
      </c>
      <c r="H64" s="9">
        <f>VLOOKUP(A64,'[1]RML Avail'!$B:$I,8,FALSE)</f>
        <v>0</v>
      </c>
      <c r="I64" s="9">
        <f>VLOOKUP(A64,'[1]RML Avail'!$B:$J,9,FALSE)</f>
        <v>0</v>
      </c>
      <c r="J64" s="9">
        <f>VLOOKUP($A64,'[1]RML Avail'!$B:K,10,FALSE)</f>
        <v>0</v>
      </c>
      <c r="K64" s="9">
        <f>VLOOKUP($A64,'[1]RML Avail'!$B:L,11,FALSE)</f>
        <v>400</v>
      </c>
      <c r="L64" s="8">
        <v>0</v>
      </c>
      <c r="M64" s="8">
        <v>0</v>
      </c>
      <c r="N64" s="8">
        <v>0</v>
      </c>
      <c r="O64" s="8">
        <v>0</v>
      </c>
    </row>
    <row r="65" spans="1:15" ht="15" customHeight="1" x14ac:dyDescent="0.25">
      <c r="A65" s="6">
        <v>220190</v>
      </c>
      <c r="B65" s="7" t="s">
        <v>56</v>
      </c>
      <c r="C65" s="7" t="s">
        <v>87</v>
      </c>
      <c r="D65" s="6" t="s">
        <v>58</v>
      </c>
      <c r="E65" s="8">
        <f>VLOOKUP($A65,'[1]RML Avail'!$B:$F,5,FALSE)</f>
        <v>0</v>
      </c>
      <c r="F65" s="8">
        <f>VLOOKUP(A65,'[1]RML Avail'!$B:$G,6,FALSE)</f>
        <v>0</v>
      </c>
      <c r="G65" s="8">
        <f>VLOOKUP(A65,'[1]RML Avail'!$B:$H,7,FALSE)</f>
        <v>0</v>
      </c>
      <c r="H65" s="9">
        <f>VLOOKUP(A65,'[1]RML Avail'!$B:$I,8,FALSE)</f>
        <v>0</v>
      </c>
      <c r="I65" s="9">
        <f>VLOOKUP(A65,'[1]RML Avail'!$B:$J,9,FALSE)</f>
        <v>0</v>
      </c>
      <c r="J65" s="9">
        <f>VLOOKUP($A65,'[1]RML Avail'!$B:K,10,FALSE)</f>
        <v>50</v>
      </c>
      <c r="K65" s="9">
        <f>VLOOKUP($A65,'[1]RML Avail'!$B:L,11,FALSE)</f>
        <v>400</v>
      </c>
      <c r="L65" s="8">
        <v>0</v>
      </c>
      <c r="M65" s="8">
        <v>0</v>
      </c>
      <c r="N65" s="8">
        <v>0</v>
      </c>
      <c r="O65" s="9">
        <v>1100</v>
      </c>
    </row>
    <row r="66" spans="1:15" ht="15" customHeight="1" x14ac:dyDescent="0.25">
      <c r="A66" s="6">
        <v>220166</v>
      </c>
      <c r="B66" s="7" t="s">
        <v>56</v>
      </c>
      <c r="C66" s="7" t="s">
        <v>88</v>
      </c>
      <c r="D66" s="6" t="s">
        <v>58</v>
      </c>
      <c r="E66" s="8">
        <f>VLOOKUP($A66,'[1]RML Avail'!$B:$F,5,FALSE)</f>
        <v>0</v>
      </c>
      <c r="F66" s="8">
        <f>VLOOKUP(A66,'[1]RML Avail'!$B:$G,6,FALSE)</f>
        <v>0</v>
      </c>
      <c r="G66" s="8">
        <f>VLOOKUP(A66,'[1]RML Avail'!$B:$H,7,FALSE)</f>
        <v>0</v>
      </c>
      <c r="H66" s="9">
        <f>VLOOKUP(A66,'[1]RML Avail'!$B:$I,8,FALSE)</f>
        <v>0</v>
      </c>
      <c r="I66" s="9">
        <f>VLOOKUP(A66,'[1]RML Avail'!$B:$J,9,FALSE)</f>
        <v>0</v>
      </c>
      <c r="J66" s="9">
        <f>VLOOKUP($A66,'[1]RML Avail'!$B:K,10,FALSE)</f>
        <v>0</v>
      </c>
      <c r="K66" s="9">
        <f>VLOOKUP($A66,'[1]RML Avail'!$B:L,11,FALSE)</f>
        <v>0</v>
      </c>
      <c r="L66" s="8">
        <v>0</v>
      </c>
      <c r="M66" s="8">
        <v>0</v>
      </c>
      <c r="N66" s="8">
        <v>0</v>
      </c>
      <c r="O66" s="8">
        <v>0</v>
      </c>
    </row>
    <row r="67" spans="1:15" ht="15" customHeight="1" x14ac:dyDescent="0.25">
      <c r="A67" s="6">
        <v>220167</v>
      </c>
      <c r="B67" s="7" t="s">
        <v>56</v>
      </c>
      <c r="C67" s="7" t="s">
        <v>89</v>
      </c>
      <c r="D67" s="6" t="s">
        <v>58</v>
      </c>
      <c r="E67" s="8">
        <f>VLOOKUP($A67,'[1]RML Avail'!$B:$F,5,FALSE)</f>
        <v>0</v>
      </c>
      <c r="F67" s="8">
        <f>VLOOKUP(A67,'[1]RML Avail'!$B:$G,6,FALSE)</f>
        <v>0</v>
      </c>
      <c r="G67" s="8">
        <f>VLOOKUP(A67,'[1]RML Avail'!$B:$H,7,FALSE)</f>
        <v>0</v>
      </c>
      <c r="H67" s="9">
        <f>VLOOKUP(A67,'[1]RML Avail'!$B:$I,8,FALSE)</f>
        <v>0</v>
      </c>
      <c r="I67" s="9">
        <f>VLOOKUP(A67,'[1]RML Avail'!$B:$J,9,FALSE)</f>
        <v>0</v>
      </c>
      <c r="J67" s="9">
        <f>VLOOKUP($A67,'[1]RML Avail'!$B:K,10,FALSE)</f>
        <v>50</v>
      </c>
      <c r="K67" s="9">
        <f>VLOOKUP($A67,'[1]RML Avail'!$B:L,11,FALSE)</f>
        <v>0</v>
      </c>
      <c r="L67" s="8">
        <v>0</v>
      </c>
      <c r="M67" s="8">
        <v>0</v>
      </c>
      <c r="N67" s="8">
        <v>0</v>
      </c>
      <c r="O67" s="8">
        <v>0</v>
      </c>
    </row>
    <row r="68" spans="1:15" ht="15" customHeight="1" x14ac:dyDescent="0.25">
      <c r="A68" s="6">
        <v>220191</v>
      </c>
      <c r="B68" s="7" t="s">
        <v>56</v>
      </c>
      <c r="C68" s="7" t="s">
        <v>90</v>
      </c>
      <c r="D68" s="6" t="s">
        <v>58</v>
      </c>
      <c r="E68" s="8">
        <f>VLOOKUP($A68,'[1]RML Avail'!$B:$F,5,FALSE)</f>
        <v>0</v>
      </c>
      <c r="F68" s="8">
        <f>VLOOKUP(A68,'[1]RML Avail'!$B:$G,6,FALSE)</f>
        <v>0</v>
      </c>
      <c r="G68" s="8">
        <f>VLOOKUP(A68,'[1]RML Avail'!$B:$H,7,FALSE)</f>
        <v>0</v>
      </c>
      <c r="H68" s="9">
        <f>VLOOKUP(A68,'[1]RML Avail'!$B:$I,8,FALSE)</f>
        <v>0</v>
      </c>
      <c r="I68" s="9">
        <f>VLOOKUP(A68,'[1]RML Avail'!$B:$J,9,FALSE)</f>
        <v>0</v>
      </c>
      <c r="J68" s="9">
        <f>VLOOKUP($A68,'[1]RML Avail'!$B:K,10,FALSE)</f>
        <v>50</v>
      </c>
      <c r="K68" s="9">
        <f>VLOOKUP($A68,'[1]RML Avail'!$B:L,11,FALSE)</f>
        <v>0</v>
      </c>
      <c r="L68" s="8">
        <v>0</v>
      </c>
      <c r="M68" s="8">
        <v>0</v>
      </c>
      <c r="N68" s="8">
        <v>0</v>
      </c>
      <c r="O68" s="8">
        <v>0</v>
      </c>
    </row>
    <row r="69" spans="1:15" ht="15" customHeight="1" x14ac:dyDescent="0.25">
      <c r="A69" s="6">
        <v>220192</v>
      </c>
      <c r="B69" s="7" t="s">
        <v>56</v>
      </c>
      <c r="C69" s="7" t="s">
        <v>91</v>
      </c>
      <c r="D69" s="6" t="s">
        <v>58</v>
      </c>
      <c r="E69" s="8">
        <f>VLOOKUP($A69,'[1]RML Avail'!$B:$F,5,FALSE)</f>
        <v>0</v>
      </c>
      <c r="F69" s="8">
        <f>VLOOKUP(A69,'[1]RML Avail'!$B:$G,6,FALSE)</f>
        <v>0</v>
      </c>
      <c r="G69" s="8">
        <f>VLOOKUP(A69,'[1]RML Avail'!$B:$H,7,FALSE)</f>
        <v>0</v>
      </c>
      <c r="H69" s="9">
        <f>VLOOKUP(A69,'[1]RML Avail'!$B:$I,8,FALSE)</f>
        <v>0</v>
      </c>
      <c r="I69" s="9">
        <f>VLOOKUP(A69,'[1]RML Avail'!$B:$J,9,FALSE)</f>
        <v>0</v>
      </c>
      <c r="J69" s="9">
        <f>VLOOKUP($A69,'[1]RML Avail'!$B:K,10,FALSE)</f>
        <v>50</v>
      </c>
      <c r="K69" s="9">
        <f>VLOOKUP($A69,'[1]RML Avail'!$B:L,11,FALSE)</f>
        <v>50</v>
      </c>
      <c r="L69" s="8">
        <v>0</v>
      </c>
      <c r="M69" s="8">
        <v>0</v>
      </c>
      <c r="N69" s="8">
        <v>0</v>
      </c>
      <c r="O69" s="8">
        <v>0</v>
      </c>
    </row>
    <row r="70" spans="1:15" ht="15" customHeight="1" x14ac:dyDescent="0.25">
      <c r="A70" s="6">
        <v>220175</v>
      </c>
      <c r="B70" s="7" t="s">
        <v>56</v>
      </c>
      <c r="C70" s="7" t="s">
        <v>92</v>
      </c>
      <c r="D70" s="6" t="s">
        <v>58</v>
      </c>
      <c r="E70" s="8">
        <f>VLOOKUP($A70,'[1]RML Avail'!$B:$F,5,FALSE)</f>
        <v>0</v>
      </c>
      <c r="F70" s="8">
        <f>VLOOKUP(A70,'[1]RML Avail'!$B:$G,6,FALSE)</f>
        <v>0</v>
      </c>
      <c r="G70" s="8">
        <f>VLOOKUP(A70,'[1]RML Avail'!$B:$H,7,FALSE)</f>
        <v>0</v>
      </c>
      <c r="H70" s="9">
        <f>VLOOKUP(A70,'[1]RML Avail'!$B:$I,8,FALSE)</f>
        <v>0</v>
      </c>
      <c r="I70" s="9">
        <f>VLOOKUP(A70,'[1]RML Avail'!$B:$J,9,FALSE)</f>
        <v>0</v>
      </c>
      <c r="J70" s="9">
        <f>VLOOKUP($A70,'[1]RML Avail'!$B:K,10,FALSE)</f>
        <v>0</v>
      </c>
      <c r="K70" s="9">
        <f>VLOOKUP($A70,'[1]RML Avail'!$B:L,11,FALSE)</f>
        <v>400</v>
      </c>
      <c r="L70" s="8">
        <v>0</v>
      </c>
      <c r="M70" s="8">
        <v>0</v>
      </c>
      <c r="N70" s="8">
        <v>0</v>
      </c>
      <c r="O70" s="9">
        <v>200</v>
      </c>
    </row>
    <row r="71" spans="1:15" ht="15" customHeight="1" x14ac:dyDescent="0.25">
      <c r="A71" s="6">
        <v>403163</v>
      </c>
      <c r="B71" s="7" t="s">
        <v>56</v>
      </c>
      <c r="C71" s="7" t="s">
        <v>93</v>
      </c>
      <c r="D71" s="6" t="s">
        <v>58</v>
      </c>
      <c r="E71" s="8">
        <f>VLOOKUP($A71,'[1]RML Avail'!$B:$F,5,FALSE)</f>
        <v>0</v>
      </c>
      <c r="F71" s="8">
        <f>VLOOKUP(A71,'[1]RML Avail'!$B:$G,6,FALSE)</f>
        <v>0</v>
      </c>
      <c r="G71" s="8">
        <f>VLOOKUP(A71,'[1]RML Avail'!$B:$H,7,FALSE)</f>
        <v>0</v>
      </c>
      <c r="H71" s="9">
        <f>VLOOKUP(A71,'[1]RML Avail'!$B:$I,8,FALSE)</f>
        <v>0</v>
      </c>
      <c r="I71" s="9">
        <f>VLOOKUP(A71,'[1]RML Avail'!$B:$J,9,FALSE)</f>
        <v>0</v>
      </c>
      <c r="J71" s="9">
        <f>VLOOKUP($A71,'[1]RML Avail'!$B:K,10,FALSE)</f>
        <v>0</v>
      </c>
      <c r="K71" s="9">
        <f>VLOOKUP($A71,'[1]RML Avail'!$B:L,11,FALSE)</f>
        <v>0</v>
      </c>
      <c r="L71" s="8">
        <v>0</v>
      </c>
      <c r="M71" s="8">
        <v>0</v>
      </c>
      <c r="N71" s="8">
        <v>0</v>
      </c>
      <c r="O71" s="8">
        <v>0</v>
      </c>
    </row>
    <row r="72" spans="1:15" ht="15" customHeight="1" x14ac:dyDescent="0.25">
      <c r="A72" s="6">
        <v>220168</v>
      </c>
      <c r="B72" s="7" t="s">
        <v>56</v>
      </c>
      <c r="C72" s="7" t="s">
        <v>94</v>
      </c>
      <c r="D72" s="6" t="s">
        <v>58</v>
      </c>
      <c r="E72" s="8">
        <f>VLOOKUP($A72,'[1]RML Avail'!$B:$F,5,FALSE)</f>
        <v>0</v>
      </c>
      <c r="F72" s="8">
        <f>VLOOKUP(A72,'[1]RML Avail'!$B:$G,6,FALSE)</f>
        <v>0</v>
      </c>
      <c r="G72" s="8">
        <f>VLOOKUP(A72,'[1]RML Avail'!$B:$H,7,FALSE)</f>
        <v>0</v>
      </c>
      <c r="H72" s="9">
        <f>VLOOKUP(A72,'[1]RML Avail'!$B:$I,8,FALSE)</f>
        <v>0</v>
      </c>
      <c r="I72" s="9">
        <f>VLOOKUP(A72,'[1]RML Avail'!$B:$J,9,FALSE)</f>
        <v>0</v>
      </c>
      <c r="J72" s="9">
        <f>VLOOKUP($A72,'[1]RML Avail'!$B:K,10,FALSE)</f>
        <v>50</v>
      </c>
      <c r="K72" s="9">
        <f>VLOOKUP($A72,'[1]RML Avail'!$B:L,11,FALSE)</f>
        <v>0</v>
      </c>
      <c r="L72" s="8">
        <v>0</v>
      </c>
      <c r="M72" s="8">
        <v>0</v>
      </c>
      <c r="N72" s="8">
        <v>0</v>
      </c>
      <c r="O72" s="8">
        <v>0</v>
      </c>
    </row>
    <row r="73" spans="1:15" ht="15" customHeight="1" x14ac:dyDescent="0.25">
      <c r="A73" s="6">
        <v>220193</v>
      </c>
      <c r="B73" s="7" t="s">
        <v>56</v>
      </c>
      <c r="C73" s="7" t="s">
        <v>95</v>
      </c>
      <c r="D73" s="6" t="s">
        <v>58</v>
      </c>
      <c r="E73" s="8">
        <f>VLOOKUP($A73,'[1]RML Avail'!$B:$F,5,FALSE)</f>
        <v>0</v>
      </c>
      <c r="F73" s="8">
        <f>VLOOKUP(A73,'[1]RML Avail'!$B:$G,6,FALSE)</f>
        <v>0</v>
      </c>
      <c r="G73" s="8">
        <f>VLOOKUP(A73,'[1]RML Avail'!$B:$H,7,FALSE)</f>
        <v>0</v>
      </c>
      <c r="H73" s="9">
        <f>VLOOKUP(A73,'[1]RML Avail'!$B:$I,8,FALSE)</f>
        <v>0</v>
      </c>
      <c r="I73" s="9">
        <f>VLOOKUP(A73,'[1]RML Avail'!$B:$J,9,FALSE)</f>
        <v>0</v>
      </c>
      <c r="J73" s="9">
        <f>VLOOKUP($A73,'[1]RML Avail'!$B:K,10,FALSE)</f>
        <v>0</v>
      </c>
      <c r="K73" s="9">
        <f>VLOOKUP($A73,'[1]RML Avail'!$B:L,11,FALSE)</f>
        <v>400</v>
      </c>
      <c r="L73" s="8">
        <v>0</v>
      </c>
      <c r="M73" s="8">
        <v>0</v>
      </c>
      <c r="N73" s="8">
        <v>0</v>
      </c>
      <c r="O73" s="8">
        <v>0</v>
      </c>
    </row>
    <row r="74" spans="1:15" ht="15" customHeight="1" x14ac:dyDescent="0.25">
      <c r="A74" s="6">
        <v>220169</v>
      </c>
      <c r="B74" s="7" t="s">
        <v>56</v>
      </c>
      <c r="C74" s="7" t="s">
        <v>96</v>
      </c>
      <c r="D74" s="6" t="s">
        <v>20</v>
      </c>
      <c r="E74" s="8">
        <f>VLOOKUP($A74,'[1]RML Avail'!$B:$F,5,FALSE)</f>
        <v>0</v>
      </c>
      <c r="F74" s="8">
        <f>VLOOKUP(A74,'[1]RML Avail'!$B:$G,6,FALSE)</f>
        <v>0</v>
      </c>
      <c r="G74" s="8">
        <f>VLOOKUP(A74,'[1]RML Avail'!$B:$H,7,FALSE)</f>
        <v>0</v>
      </c>
      <c r="H74" s="9">
        <f>VLOOKUP(A74,'[1]RML Avail'!$B:$I,8,FALSE)</f>
        <v>0</v>
      </c>
      <c r="I74" s="9">
        <f>VLOOKUP(A74,'[1]RML Avail'!$B:$J,9,FALSE)</f>
        <v>0</v>
      </c>
      <c r="J74" s="9">
        <f>VLOOKUP($A74,'[1]RML Avail'!$B:K,10,FALSE)</f>
        <v>100</v>
      </c>
      <c r="K74" s="9">
        <f>VLOOKUP($A74,'[1]RML Avail'!$B:L,11,FALSE)</f>
        <v>50</v>
      </c>
      <c r="L74" s="8">
        <v>0</v>
      </c>
      <c r="M74" s="8">
        <v>0</v>
      </c>
      <c r="N74" s="9">
        <v>400</v>
      </c>
      <c r="O74" s="9">
        <v>1700</v>
      </c>
    </row>
    <row r="75" spans="1:15" ht="15" customHeight="1" x14ac:dyDescent="0.25">
      <c r="A75" s="6">
        <v>220183</v>
      </c>
      <c r="B75" s="7" t="s">
        <v>56</v>
      </c>
      <c r="C75" s="7" t="s">
        <v>97</v>
      </c>
      <c r="D75" s="6" t="s">
        <v>20</v>
      </c>
      <c r="E75" s="8">
        <f>VLOOKUP($A75,'[1]RML Avail'!$B:$F,5,FALSE)</f>
        <v>0</v>
      </c>
      <c r="F75" s="8">
        <f>VLOOKUP(A75,'[1]RML Avail'!$B:$G,6,FALSE)</f>
        <v>0</v>
      </c>
      <c r="G75" s="8">
        <f>VLOOKUP(A75,'[1]RML Avail'!$B:$H,7,FALSE)</f>
        <v>0</v>
      </c>
      <c r="H75" s="9">
        <f>VLOOKUP(A75,'[1]RML Avail'!$B:$I,8,FALSE)</f>
        <v>50</v>
      </c>
      <c r="I75" s="9">
        <f>VLOOKUP(A75,'[1]RML Avail'!$B:$J,9,FALSE)</f>
        <v>0</v>
      </c>
      <c r="J75" s="9">
        <f>VLOOKUP($A75,'[1]RML Avail'!$B:K,10,FALSE)</f>
        <v>0</v>
      </c>
      <c r="K75" s="9">
        <f>VLOOKUP($A75,'[1]RML Avail'!$B:L,11,FALSE)</f>
        <v>0</v>
      </c>
      <c r="L75" s="8">
        <v>0</v>
      </c>
      <c r="M75" s="8">
        <v>0</v>
      </c>
      <c r="N75" s="9">
        <v>4300</v>
      </c>
      <c r="O75" s="9">
        <v>3100</v>
      </c>
    </row>
    <row r="76" spans="1:15" ht="15" customHeight="1" x14ac:dyDescent="0.25">
      <c r="A76" s="6">
        <v>220185</v>
      </c>
      <c r="B76" s="7" t="s">
        <v>56</v>
      </c>
      <c r="C76" s="7" t="s">
        <v>98</v>
      </c>
      <c r="D76" s="6" t="s">
        <v>20</v>
      </c>
      <c r="E76" s="8">
        <f>VLOOKUP($A76,'[1]RML Avail'!$B:$F,5,FALSE)</f>
        <v>0</v>
      </c>
      <c r="F76" s="8">
        <f>VLOOKUP(A76,'[1]RML Avail'!$B:$G,6,FALSE)</f>
        <v>0</v>
      </c>
      <c r="G76" s="8">
        <f>VLOOKUP(A76,'[1]RML Avail'!$B:$H,7,FALSE)</f>
        <v>0</v>
      </c>
      <c r="H76" s="9">
        <f>VLOOKUP(A76,'[1]RML Avail'!$B:$I,8,FALSE)</f>
        <v>50</v>
      </c>
      <c r="I76" s="9">
        <f>VLOOKUP(A76,'[1]RML Avail'!$B:$J,9,FALSE)</f>
        <v>0</v>
      </c>
      <c r="J76" s="9">
        <f>VLOOKUP($A76,'[1]RML Avail'!$B:K,10,FALSE)</f>
        <v>0</v>
      </c>
      <c r="K76" s="9">
        <f>VLOOKUP($A76,'[1]RML Avail'!$B:L,11,FALSE)</f>
        <v>50</v>
      </c>
      <c r="L76" s="8">
        <v>0</v>
      </c>
      <c r="M76" s="8">
        <v>0</v>
      </c>
      <c r="N76" s="8">
        <v>0</v>
      </c>
      <c r="O76" s="8">
        <v>0</v>
      </c>
    </row>
    <row r="77" spans="1:15" ht="15" customHeight="1" x14ac:dyDescent="0.25">
      <c r="A77" s="6">
        <v>220186</v>
      </c>
      <c r="B77" s="7" t="s">
        <v>56</v>
      </c>
      <c r="C77" s="7" t="s">
        <v>99</v>
      </c>
      <c r="D77" s="6" t="s">
        <v>20</v>
      </c>
      <c r="E77" s="8">
        <f>VLOOKUP($A77,'[1]RML Avail'!$B:$F,5,FALSE)</f>
        <v>0</v>
      </c>
      <c r="F77" s="8">
        <f>VLOOKUP(A77,'[1]RML Avail'!$B:$G,6,FALSE)</f>
        <v>0</v>
      </c>
      <c r="G77" s="8">
        <f>VLOOKUP(A77,'[1]RML Avail'!$B:$H,7,FALSE)</f>
        <v>0</v>
      </c>
      <c r="H77" s="9">
        <f>VLOOKUP(A77,'[1]RML Avail'!$B:$I,8,FALSE)</f>
        <v>50</v>
      </c>
      <c r="I77" s="9">
        <f>VLOOKUP(A77,'[1]RML Avail'!$B:$J,9,FALSE)</f>
        <v>0</v>
      </c>
      <c r="J77" s="9">
        <f>VLOOKUP($A77,'[1]RML Avail'!$B:K,10,FALSE)</f>
        <v>0</v>
      </c>
      <c r="K77" s="9">
        <f>VLOOKUP($A77,'[1]RML Avail'!$B:L,11,FALSE)</f>
        <v>100</v>
      </c>
      <c r="L77" s="8">
        <v>0</v>
      </c>
      <c r="M77" s="8">
        <v>0</v>
      </c>
      <c r="N77" s="8">
        <v>0</v>
      </c>
      <c r="O77" s="8">
        <v>0</v>
      </c>
    </row>
    <row r="78" spans="1:15" ht="15" customHeight="1" x14ac:dyDescent="0.25">
      <c r="A78" s="6">
        <v>220217</v>
      </c>
      <c r="B78" s="7" t="s">
        <v>100</v>
      </c>
      <c r="C78" s="7" t="s">
        <v>101</v>
      </c>
      <c r="D78" s="6" t="s">
        <v>20</v>
      </c>
      <c r="E78" s="8">
        <f>VLOOKUP($A78,'[1]RML Avail'!$B:$F,5,FALSE)</f>
        <v>0</v>
      </c>
      <c r="F78" s="8">
        <f>VLOOKUP(A78,'[1]RML Avail'!$B:$G,6,FALSE)</f>
        <v>0</v>
      </c>
      <c r="G78" s="8">
        <f>VLOOKUP(A78,'[1]RML Avail'!$B:$H,7,FALSE)</f>
        <v>0</v>
      </c>
      <c r="H78" s="9">
        <f>VLOOKUP(A78,'[1]RML Avail'!$B:$I,8,FALSE)</f>
        <v>50</v>
      </c>
      <c r="I78" s="9">
        <f>VLOOKUP(A78,'[1]RML Avail'!$B:$J,9,FALSE)</f>
        <v>0</v>
      </c>
      <c r="J78" s="9">
        <f>VLOOKUP($A78,'[1]RML Avail'!$B:K,10,FALSE)</f>
        <v>0</v>
      </c>
      <c r="K78" s="9">
        <f>VLOOKUP($A78,'[1]RML Avail'!$B:L,11,FALSE)</f>
        <v>0</v>
      </c>
      <c r="L78" s="8">
        <v>0</v>
      </c>
      <c r="M78" s="9">
        <v>4400</v>
      </c>
      <c r="N78" s="9">
        <v>4600</v>
      </c>
      <c r="O78" s="9">
        <v>5200</v>
      </c>
    </row>
    <row r="79" spans="1:15" ht="15" customHeight="1" x14ac:dyDescent="0.25">
      <c r="A79" s="6">
        <v>220211</v>
      </c>
      <c r="B79" s="7" t="s">
        <v>100</v>
      </c>
      <c r="C79" s="7" t="s">
        <v>102</v>
      </c>
      <c r="D79" s="6" t="s">
        <v>20</v>
      </c>
      <c r="E79" s="8">
        <f>VLOOKUP($A79,'[1]RML Avail'!$B:$F,5,FALSE)</f>
        <v>0</v>
      </c>
      <c r="F79" s="8">
        <f>VLOOKUP(A79,'[1]RML Avail'!$B:$G,6,FALSE)</f>
        <v>0</v>
      </c>
      <c r="G79" s="8">
        <f>VLOOKUP(A79,'[1]RML Avail'!$B:$H,7,FALSE)</f>
        <v>0</v>
      </c>
      <c r="H79" s="9">
        <f>VLOOKUP(A79,'[1]RML Avail'!$B:$I,8,FALSE)</f>
        <v>0</v>
      </c>
      <c r="I79" s="9">
        <f>VLOOKUP(A79,'[1]RML Avail'!$B:$J,9,FALSE)</f>
        <v>0</v>
      </c>
      <c r="J79" s="9">
        <f>VLOOKUP($A79,'[1]RML Avail'!$B:K,10,FALSE)</f>
        <v>0</v>
      </c>
      <c r="K79" s="9">
        <f>VLOOKUP($A79,'[1]RML Avail'!$B:L,11,FALSE)</f>
        <v>50</v>
      </c>
      <c r="L79" s="8">
        <v>0</v>
      </c>
      <c r="M79" s="9">
        <v>7400</v>
      </c>
      <c r="N79" s="9">
        <v>15200</v>
      </c>
      <c r="O79" s="9">
        <v>5300</v>
      </c>
    </row>
    <row r="80" spans="1:15" ht="15" customHeight="1" x14ac:dyDescent="0.25">
      <c r="A80" s="6">
        <v>403183</v>
      </c>
      <c r="B80" s="7" t="s">
        <v>100</v>
      </c>
      <c r="C80" s="7" t="s">
        <v>103</v>
      </c>
      <c r="D80" s="6" t="s">
        <v>20</v>
      </c>
      <c r="E80" s="8">
        <f>VLOOKUP($A80,'[1]RML Avail'!$B:$F,5,FALSE)</f>
        <v>0</v>
      </c>
      <c r="F80" s="8">
        <f>VLOOKUP(A80,'[1]RML Avail'!$B:$G,6,FALSE)</f>
        <v>0</v>
      </c>
      <c r="G80" s="8">
        <f>VLOOKUP(A80,'[1]RML Avail'!$B:$H,7,FALSE)</f>
        <v>0</v>
      </c>
      <c r="H80" s="9">
        <f>VLOOKUP(A80,'[1]RML Avail'!$B:$I,8,FALSE)</f>
        <v>50</v>
      </c>
      <c r="I80" s="9">
        <f>VLOOKUP(A80,'[1]RML Avail'!$B:$J,9,FALSE)</f>
        <v>0</v>
      </c>
      <c r="J80" s="9">
        <f>VLOOKUP($A80,'[1]RML Avail'!$B:K,10,FALSE)</f>
        <v>0</v>
      </c>
      <c r="K80" s="9">
        <f>VLOOKUP($A80,'[1]RML Avail'!$B:L,11,FALSE)</f>
        <v>0</v>
      </c>
      <c r="L80" s="8">
        <v>0</v>
      </c>
      <c r="M80" s="9">
        <v>10000</v>
      </c>
      <c r="N80" s="9">
        <v>13900</v>
      </c>
      <c r="O80" s="9">
        <v>16600</v>
      </c>
    </row>
    <row r="81" spans="1:15" ht="15" customHeight="1" x14ac:dyDescent="0.25">
      <c r="A81" s="6">
        <v>405347</v>
      </c>
      <c r="B81" s="7" t="s">
        <v>100</v>
      </c>
      <c r="C81" s="7" t="s">
        <v>104</v>
      </c>
      <c r="D81" s="6" t="s">
        <v>20</v>
      </c>
      <c r="E81" s="8">
        <f>VLOOKUP($A81,'[1]RML Avail'!$B:$F,5,FALSE)</f>
        <v>0</v>
      </c>
      <c r="F81" s="8">
        <f>VLOOKUP(A81,'[1]RML Avail'!$B:$G,6,FALSE)</f>
        <v>0</v>
      </c>
      <c r="G81" s="8">
        <f>VLOOKUP(A81,'[1]RML Avail'!$B:$H,7,FALSE)</f>
        <v>0</v>
      </c>
      <c r="H81" s="9">
        <f>VLOOKUP(A81,'[1]RML Avail'!$B:$I,8,FALSE)</f>
        <v>0</v>
      </c>
      <c r="I81" s="9">
        <f>VLOOKUP(A81,'[1]RML Avail'!$B:$J,9,FALSE)</f>
        <v>0</v>
      </c>
      <c r="J81" s="9">
        <f>VLOOKUP($A81,'[1]RML Avail'!$B:K,10,FALSE)</f>
        <v>0</v>
      </c>
      <c r="K81" s="9">
        <f>VLOOKUP($A81,'[1]RML Avail'!$B:L,11,FALSE)</f>
        <v>0</v>
      </c>
      <c r="L81" s="8">
        <v>0</v>
      </c>
      <c r="M81" s="9">
        <v>600</v>
      </c>
      <c r="N81" s="9">
        <v>800</v>
      </c>
      <c r="O81" s="9">
        <v>400</v>
      </c>
    </row>
    <row r="82" spans="1:15" ht="15" customHeight="1" x14ac:dyDescent="0.25">
      <c r="A82" s="6">
        <v>405348</v>
      </c>
      <c r="B82" s="7" t="s">
        <v>100</v>
      </c>
      <c r="C82" s="7" t="s">
        <v>105</v>
      </c>
      <c r="D82" s="6" t="s">
        <v>20</v>
      </c>
      <c r="E82" s="8">
        <f>VLOOKUP($A82,'[1]RML Avail'!$B:$F,5,FALSE)</f>
        <v>0</v>
      </c>
      <c r="F82" s="8">
        <f>VLOOKUP(A82,'[1]RML Avail'!$B:$G,6,FALSE)</f>
        <v>0</v>
      </c>
      <c r="G82" s="8">
        <f>VLOOKUP(A82,'[1]RML Avail'!$B:$H,7,FALSE)</f>
        <v>0</v>
      </c>
      <c r="H82" s="9">
        <f>VLOOKUP(A82,'[1]RML Avail'!$B:$I,8,FALSE)</f>
        <v>0</v>
      </c>
      <c r="I82" s="9">
        <f>VLOOKUP(A82,'[1]RML Avail'!$B:$J,9,FALSE)</f>
        <v>0</v>
      </c>
      <c r="J82" s="9">
        <f>VLOOKUP($A82,'[1]RML Avail'!$B:K,10,FALSE)</f>
        <v>0</v>
      </c>
      <c r="K82" s="9">
        <f>VLOOKUP($A82,'[1]RML Avail'!$B:L,11,FALSE)</f>
        <v>0</v>
      </c>
      <c r="L82" s="8">
        <v>0</v>
      </c>
      <c r="M82" s="9">
        <v>2400</v>
      </c>
      <c r="N82" s="9">
        <v>2500</v>
      </c>
      <c r="O82" s="9">
        <v>200</v>
      </c>
    </row>
    <row r="83" spans="1:15" ht="15" customHeight="1" x14ac:dyDescent="0.25">
      <c r="A83" s="6">
        <v>405349</v>
      </c>
      <c r="B83" s="7" t="s">
        <v>100</v>
      </c>
      <c r="C83" s="7" t="s">
        <v>106</v>
      </c>
      <c r="D83" s="6" t="s">
        <v>20</v>
      </c>
      <c r="E83" s="8">
        <f>VLOOKUP($A83,'[1]RML Avail'!$B:$F,5,FALSE)</f>
        <v>0</v>
      </c>
      <c r="F83" s="8">
        <f>VLOOKUP(A83,'[1]RML Avail'!$B:$G,6,FALSE)</f>
        <v>0</v>
      </c>
      <c r="G83" s="8">
        <f>VLOOKUP(A83,'[1]RML Avail'!$B:$H,7,FALSE)</f>
        <v>0</v>
      </c>
      <c r="H83" s="9">
        <f>VLOOKUP(A83,'[1]RML Avail'!$B:$I,8,FALSE)</f>
        <v>0</v>
      </c>
      <c r="I83" s="9">
        <f>VLOOKUP(A83,'[1]RML Avail'!$B:$J,9,FALSE)</f>
        <v>0</v>
      </c>
      <c r="J83" s="9">
        <f>VLOOKUP($A83,'[1]RML Avail'!$B:K,10,FALSE)</f>
        <v>0</v>
      </c>
      <c r="K83" s="9">
        <f>VLOOKUP($A83,'[1]RML Avail'!$B:L,11,FALSE)</f>
        <v>0</v>
      </c>
      <c r="L83" s="8">
        <v>0</v>
      </c>
      <c r="M83" s="8">
        <v>0</v>
      </c>
      <c r="N83" s="9">
        <v>100</v>
      </c>
      <c r="O83" s="9">
        <v>100</v>
      </c>
    </row>
    <row r="84" spans="1:15" ht="15" customHeight="1" x14ac:dyDescent="0.25">
      <c r="A84" s="6">
        <v>405350</v>
      </c>
      <c r="B84" s="7" t="s">
        <v>100</v>
      </c>
      <c r="C84" s="7" t="s">
        <v>107</v>
      </c>
      <c r="D84" s="6" t="s">
        <v>20</v>
      </c>
      <c r="E84" s="8">
        <f>VLOOKUP($A84,'[1]RML Avail'!$B:$F,5,FALSE)</f>
        <v>0</v>
      </c>
      <c r="F84" s="8">
        <f>VLOOKUP(A84,'[1]RML Avail'!$B:$G,6,FALSE)</f>
        <v>0</v>
      </c>
      <c r="G84" s="8">
        <f>VLOOKUP(A84,'[1]RML Avail'!$B:$H,7,FALSE)</f>
        <v>0</v>
      </c>
      <c r="H84" s="9">
        <f>VLOOKUP(A84,'[1]RML Avail'!$B:$I,8,FALSE)</f>
        <v>0</v>
      </c>
      <c r="I84" s="9">
        <f>VLOOKUP(A84,'[1]RML Avail'!$B:$J,9,FALSE)</f>
        <v>0</v>
      </c>
      <c r="J84" s="9">
        <f>VLOOKUP($A84,'[1]RML Avail'!$B:K,10,FALSE)</f>
        <v>0</v>
      </c>
      <c r="K84" s="9">
        <f>VLOOKUP($A84,'[1]RML Avail'!$B:L,11,FALSE)</f>
        <v>0</v>
      </c>
      <c r="L84" s="8">
        <v>0</v>
      </c>
      <c r="M84" s="9">
        <v>1700</v>
      </c>
      <c r="N84" s="9">
        <v>2000</v>
      </c>
      <c r="O84" s="9">
        <v>2000</v>
      </c>
    </row>
    <row r="85" spans="1:15" ht="15" customHeight="1" x14ac:dyDescent="0.25">
      <c r="A85" s="6">
        <v>405351</v>
      </c>
      <c r="B85" s="7" t="s">
        <v>100</v>
      </c>
      <c r="C85" s="7" t="s">
        <v>108</v>
      </c>
      <c r="D85" s="6" t="s">
        <v>20</v>
      </c>
      <c r="E85" s="8">
        <f>VLOOKUP($A85,'[1]RML Avail'!$B:$F,5,FALSE)</f>
        <v>0</v>
      </c>
      <c r="F85" s="8">
        <f>VLOOKUP(A85,'[1]RML Avail'!$B:$G,6,FALSE)</f>
        <v>0</v>
      </c>
      <c r="G85" s="8">
        <f>VLOOKUP(A85,'[1]RML Avail'!$B:$H,7,FALSE)</f>
        <v>0</v>
      </c>
      <c r="H85" s="9">
        <f>VLOOKUP(A85,'[1]RML Avail'!$B:$I,8,FALSE)</f>
        <v>0</v>
      </c>
      <c r="I85" s="9">
        <f>VLOOKUP(A85,'[1]RML Avail'!$B:$J,9,FALSE)</f>
        <v>0</v>
      </c>
      <c r="J85" s="9">
        <f>VLOOKUP($A85,'[1]RML Avail'!$B:K,10,FALSE)</f>
        <v>0</v>
      </c>
      <c r="K85" s="9">
        <f>VLOOKUP($A85,'[1]RML Avail'!$B:L,11,FALSE)</f>
        <v>0</v>
      </c>
      <c r="L85" s="8">
        <v>0</v>
      </c>
      <c r="M85" s="9">
        <v>2100</v>
      </c>
      <c r="N85" s="9">
        <v>3700</v>
      </c>
      <c r="O85" s="9">
        <v>1200</v>
      </c>
    </row>
    <row r="86" spans="1:15" ht="15" customHeight="1" x14ac:dyDescent="0.25">
      <c r="A86" s="6">
        <v>220210</v>
      </c>
      <c r="B86" s="7" t="s">
        <v>100</v>
      </c>
      <c r="C86" s="7" t="s">
        <v>109</v>
      </c>
      <c r="D86" s="6" t="s">
        <v>20</v>
      </c>
      <c r="E86" s="8">
        <f>VLOOKUP($A86,'[1]RML Avail'!$B:$F,5,FALSE)</f>
        <v>0</v>
      </c>
      <c r="F86" s="8">
        <f>VLOOKUP(A86,'[1]RML Avail'!$B:$G,6,FALSE)</f>
        <v>0</v>
      </c>
      <c r="G86" s="8">
        <f>VLOOKUP(A86,'[1]RML Avail'!$B:$H,7,FALSE)</f>
        <v>0</v>
      </c>
      <c r="H86" s="9">
        <f>VLOOKUP(A86,'[1]RML Avail'!$B:$I,8,FALSE)</f>
        <v>0</v>
      </c>
      <c r="I86" s="9">
        <f>VLOOKUP(A86,'[1]RML Avail'!$B:$J,9,FALSE)</f>
        <v>0</v>
      </c>
      <c r="J86" s="9">
        <f>VLOOKUP($A86,'[1]RML Avail'!$B:K,10,FALSE)</f>
        <v>0</v>
      </c>
      <c r="K86" s="9">
        <f>VLOOKUP($A86,'[1]RML Avail'!$B:L,11,FALSE)</f>
        <v>0</v>
      </c>
      <c r="L86" s="8">
        <v>0</v>
      </c>
      <c r="M86" s="9">
        <v>1400</v>
      </c>
      <c r="N86" s="9">
        <v>1300</v>
      </c>
      <c r="O86" s="9">
        <v>1900</v>
      </c>
    </row>
    <row r="87" spans="1:15" ht="15" customHeight="1" x14ac:dyDescent="0.25">
      <c r="A87" s="6">
        <v>220213</v>
      </c>
      <c r="B87" s="7" t="s">
        <v>100</v>
      </c>
      <c r="C87" s="7" t="s">
        <v>110</v>
      </c>
      <c r="D87" s="6" t="s">
        <v>20</v>
      </c>
      <c r="E87" s="8">
        <f>VLOOKUP($A87,'[1]RML Avail'!$B:$F,5,FALSE)</f>
        <v>0</v>
      </c>
      <c r="F87" s="8">
        <f>VLOOKUP(A87,'[1]RML Avail'!$B:$G,6,FALSE)</f>
        <v>0</v>
      </c>
      <c r="G87" s="8">
        <f>VLOOKUP(A87,'[1]RML Avail'!$B:$H,7,FALSE)</f>
        <v>0</v>
      </c>
      <c r="H87" s="9">
        <f>VLOOKUP(A87,'[1]RML Avail'!$B:$I,8,FALSE)</f>
        <v>0</v>
      </c>
      <c r="I87" s="9">
        <f>VLOOKUP(A87,'[1]RML Avail'!$B:$J,9,FALSE)</f>
        <v>0</v>
      </c>
      <c r="J87" s="9">
        <f>VLOOKUP($A87,'[1]RML Avail'!$B:K,10,FALSE)</f>
        <v>0</v>
      </c>
      <c r="K87" s="9">
        <f>VLOOKUP($A87,'[1]RML Avail'!$B:L,11,FALSE)</f>
        <v>0</v>
      </c>
      <c r="L87" s="8">
        <v>0</v>
      </c>
      <c r="M87" s="9">
        <v>22400</v>
      </c>
      <c r="N87" s="9">
        <v>22150</v>
      </c>
      <c r="O87" s="9">
        <v>25400</v>
      </c>
    </row>
    <row r="88" spans="1:15" ht="15" customHeight="1" x14ac:dyDescent="0.25">
      <c r="A88" s="6">
        <v>220216</v>
      </c>
      <c r="B88" s="7" t="s">
        <v>100</v>
      </c>
      <c r="C88" s="7" t="s">
        <v>111</v>
      </c>
      <c r="D88" s="6" t="s">
        <v>20</v>
      </c>
      <c r="E88" s="8">
        <f>VLOOKUP($A88,'[1]RML Avail'!$B:$F,5,FALSE)</f>
        <v>0</v>
      </c>
      <c r="F88" s="8">
        <f>VLOOKUP(A88,'[1]RML Avail'!$B:$G,6,FALSE)</f>
        <v>0</v>
      </c>
      <c r="G88" s="8">
        <f>VLOOKUP(A88,'[1]RML Avail'!$B:$H,7,FALSE)</f>
        <v>0</v>
      </c>
      <c r="H88" s="9">
        <f>VLOOKUP(A88,'[1]RML Avail'!$B:$I,8,FALSE)</f>
        <v>50</v>
      </c>
      <c r="I88" s="9">
        <f>VLOOKUP(A88,'[1]RML Avail'!$B:$J,9,FALSE)</f>
        <v>0</v>
      </c>
      <c r="J88" s="9">
        <f>VLOOKUP($A88,'[1]RML Avail'!$B:K,10,FALSE)</f>
        <v>0</v>
      </c>
      <c r="K88" s="9">
        <f>VLOOKUP($A88,'[1]RML Avail'!$B:L,11,FALSE)</f>
        <v>50</v>
      </c>
      <c r="L88" s="8">
        <v>0</v>
      </c>
      <c r="M88" s="9">
        <v>21500</v>
      </c>
      <c r="N88" s="9">
        <v>18600</v>
      </c>
      <c r="O88" s="9">
        <v>4250</v>
      </c>
    </row>
    <row r="89" spans="1:15" ht="15" customHeight="1" x14ac:dyDescent="0.25">
      <c r="A89" s="6">
        <v>220218</v>
      </c>
      <c r="B89" s="7" t="s">
        <v>112</v>
      </c>
      <c r="C89" s="7" t="s">
        <v>113</v>
      </c>
      <c r="D89" s="6" t="s">
        <v>20</v>
      </c>
      <c r="E89" s="8">
        <f>VLOOKUP($A89,'[1]RML Avail'!$B:$F,5,FALSE)</f>
        <v>0</v>
      </c>
      <c r="F89" s="8">
        <f>VLOOKUP(A89,'[1]RML Avail'!$B:$G,6,FALSE)</f>
        <v>0</v>
      </c>
      <c r="G89" s="8">
        <f>VLOOKUP(A89,'[1]RML Avail'!$B:$H,7,FALSE)</f>
        <v>0</v>
      </c>
      <c r="H89" s="9">
        <f>VLOOKUP(A89,'[1]RML Avail'!$B:$I,8,FALSE)</f>
        <v>0</v>
      </c>
      <c r="I89" s="9">
        <f>VLOOKUP(A89,'[1]RML Avail'!$B:$J,9,FALSE)</f>
        <v>0</v>
      </c>
      <c r="J89" s="9">
        <f>VLOOKUP($A89,'[1]RML Avail'!$B:K,10,FALSE)</f>
        <v>0</v>
      </c>
      <c r="K89" s="9">
        <f>VLOOKUP($A89,'[1]RML Avail'!$B:L,11,FALSE)</f>
        <v>0</v>
      </c>
      <c r="L89" s="8">
        <v>0</v>
      </c>
      <c r="M89" s="9">
        <v>5200</v>
      </c>
      <c r="N89" s="9">
        <v>5000</v>
      </c>
      <c r="O89" s="9">
        <v>5700</v>
      </c>
    </row>
    <row r="90" spans="1:15" ht="15" customHeight="1" x14ac:dyDescent="0.25">
      <c r="A90" s="6">
        <v>403198</v>
      </c>
      <c r="B90" s="7" t="s">
        <v>112</v>
      </c>
      <c r="C90" s="7" t="s">
        <v>114</v>
      </c>
      <c r="D90" s="6" t="s">
        <v>20</v>
      </c>
      <c r="E90" s="8">
        <f>VLOOKUP($A90,'[1]RML Avail'!$B:$F,5,FALSE)</f>
        <v>0</v>
      </c>
      <c r="F90" s="8">
        <f>VLOOKUP(A90,'[1]RML Avail'!$B:$G,6,FALSE)</f>
        <v>0</v>
      </c>
      <c r="G90" s="8">
        <f>VLOOKUP(A90,'[1]RML Avail'!$B:$H,7,FALSE)</f>
        <v>0</v>
      </c>
      <c r="H90" s="9">
        <f>VLOOKUP(A90,'[1]RML Avail'!$B:$I,8,FALSE)</f>
        <v>0</v>
      </c>
      <c r="I90" s="9">
        <f>VLOOKUP(A90,'[1]RML Avail'!$B:$J,9,FALSE)</f>
        <v>0</v>
      </c>
      <c r="J90" s="9">
        <f>VLOOKUP($A90,'[1]RML Avail'!$B:K,10,FALSE)</f>
        <v>0</v>
      </c>
      <c r="K90" s="9">
        <f>VLOOKUP($A90,'[1]RML Avail'!$B:L,11,FALSE)</f>
        <v>0</v>
      </c>
      <c r="L90" s="8">
        <v>0</v>
      </c>
      <c r="M90" s="9">
        <v>3100</v>
      </c>
      <c r="N90" s="9">
        <v>3100</v>
      </c>
      <c r="O90" s="9">
        <v>3000</v>
      </c>
    </row>
    <row r="91" spans="1:15" ht="15" customHeight="1" x14ac:dyDescent="0.25">
      <c r="A91" s="6">
        <v>220220</v>
      </c>
      <c r="B91" s="7" t="s">
        <v>112</v>
      </c>
      <c r="C91" s="7" t="s">
        <v>115</v>
      </c>
      <c r="D91" s="6" t="s">
        <v>20</v>
      </c>
      <c r="E91" s="8">
        <f>VLOOKUP($A91,'[1]RML Avail'!$B:$F,5,FALSE)</f>
        <v>0</v>
      </c>
      <c r="F91" s="8">
        <f>VLOOKUP(A91,'[1]RML Avail'!$B:$G,6,FALSE)</f>
        <v>0</v>
      </c>
      <c r="G91" s="8">
        <f>VLOOKUP(A91,'[1]RML Avail'!$B:$H,7,FALSE)</f>
        <v>0</v>
      </c>
      <c r="H91" s="9">
        <f>VLOOKUP(A91,'[1]RML Avail'!$B:$I,8,FALSE)</f>
        <v>0</v>
      </c>
      <c r="I91" s="9">
        <f>VLOOKUP(A91,'[1]RML Avail'!$B:$J,9,FALSE)</f>
        <v>0</v>
      </c>
      <c r="J91" s="9">
        <f>VLOOKUP($A91,'[1]RML Avail'!$B:K,10,FALSE)</f>
        <v>0</v>
      </c>
      <c r="K91" s="9">
        <f>VLOOKUP($A91,'[1]RML Avail'!$B:L,11,FALSE)</f>
        <v>0</v>
      </c>
      <c r="L91" s="8">
        <v>0</v>
      </c>
      <c r="M91" s="9">
        <v>2400</v>
      </c>
      <c r="N91" s="9">
        <v>2300</v>
      </c>
      <c r="O91" s="9">
        <v>2400</v>
      </c>
    </row>
    <row r="92" spans="1:15" ht="15" customHeight="1" x14ac:dyDescent="0.25">
      <c r="A92" s="6">
        <v>220221</v>
      </c>
      <c r="B92" s="7" t="s">
        <v>112</v>
      </c>
      <c r="C92" s="7" t="s">
        <v>116</v>
      </c>
      <c r="D92" s="6" t="s">
        <v>20</v>
      </c>
      <c r="E92" s="8">
        <f>VLOOKUP($A92,'[1]RML Avail'!$B:$F,5,FALSE)</f>
        <v>0</v>
      </c>
      <c r="F92" s="8">
        <f>VLOOKUP(A92,'[1]RML Avail'!$B:$G,6,FALSE)</f>
        <v>0</v>
      </c>
      <c r="G92" s="8">
        <f>VLOOKUP(A92,'[1]RML Avail'!$B:$H,7,FALSE)</f>
        <v>0</v>
      </c>
      <c r="H92" s="9">
        <f>VLOOKUP(A92,'[1]RML Avail'!$B:$I,8,FALSE)</f>
        <v>0</v>
      </c>
      <c r="I92" s="9">
        <f>VLOOKUP(A92,'[1]RML Avail'!$B:$J,9,FALSE)</f>
        <v>0</v>
      </c>
      <c r="J92" s="9">
        <f>VLOOKUP($A92,'[1]RML Avail'!$B:K,10,FALSE)</f>
        <v>0</v>
      </c>
      <c r="K92" s="9">
        <f>VLOOKUP($A92,'[1]RML Avail'!$B:L,11,FALSE)</f>
        <v>0</v>
      </c>
      <c r="L92" s="8">
        <v>0</v>
      </c>
      <c r="M92" s="9">
        <v>5600</v>
      </c>
      <c r="N92" s="9">
        <v>5000</v>
      </c>
      <c r="O92" s="9">
        <v>5300</v>
      </c>
    </row>
    <row r="93" spans="1:15" ht="15" customHeight="1" x14ac:dyDescent="0.25">
      <c r="A93" s="6">
        <v>403139</v>
      </c>
      <c r="B93" s="7" t="s">
        <v>112</v>
      </c>
      <c r="C93" s="7" t="s">
        <v>117</v>
      </c>
      <c r="D93" s="6" t="s">
        <v>58</v>
      </c>
      <c r="E93" s="8">
        <f>VLOOKUP($A93,'[1]RML Avail'!$B:$F,5,FALSE)</f>
        <v>0</v>
      </c>
      <c r="F93" s="8">
        <f>VLOOKUP(A93,'[1]RML Avail'!$B:$G,6,FALSE)</f>
        <v>0</v>
      </c>
      <c r="G93" s="8">
        <f>VLOOKUP(A93,'[1]RML Avail'!$B:$H,7,FALSE)</f>
        <v>0</v>
      </c>
      <c r="H93" s="9">
        <f>VLOOKUP(A93,'[1]RML Avail'!$B:$I,8,FALSE)</f>
        <v>0</v>
      </c>
      <c r="I93" s="9">
        <f>VLOOKUP(A93,'[1]RML Avail'!$B:$J,9,FALSE)</f>
        <v>0</v>
      </c>
      <c r="J93" s="9">
        <f>VLOOKUP($A93,'[1]RML Avail'!$B:K,10,FALSE)</f>
        <v>0</v>
      </c>
      <c r="K93" s="9">
        <f>VLOOKUP($A93,'[1]RML Avail'!$B:L,11,FALSE)</f>
        <v>0</v>
      </c>
      <c r="L93" s="8">
        <v>0</v>
      </c>
      <c r="M93" s="9">
        <v>3600</v>
      </c>
      <c r="N93" s="9">
        <v>2500</v>
      </c>
      <c r="O93" s="9">
        <v>2100</v>
      </c>
    </row>
    <row r="94" spans="1:15" ht="15" customHeight="1" x14ac:dyDescent="0.25">
      <c r="A94" s="6">
        <v>399130</v>
      </c>
      <c r="B94" s="7" t="s">
        <v>112</v>
      </c>
      <c r="C94" s="7" t="s">
        <v>118</v>
      </c>
      <c r="D94" s="6" t="s">
        <v>58</v>
      </c>
      <c r="E94" s="8">
        <f>VLOOKUP($A94,'[1]RML Avail'!$B:$F,5,FALSE)</f>
        <v>0</v>
      </c>
      <c r="F94" s="8">
        <f>VLOOKUP(A94,'[1]RML Avail'!$B:$G,6,FALSE)</f>
        <v>0</v>
      </c>
      <c r="G94" s="8">
        <f>VLOOKUP(A94,'[1]RML Avail'!$B:$H,7,FALSE)</f>
        <v>0</v>
      </c>
      <c r="H94" s="9">
        <f>VLOOKUP(A94,'[1]RML Avail'!$B:$I,8,FALSE)</f>
        <v>0</v>
      </c>
      <c r="I94" s="9">
        <f>VLOOKUP(A94,'[1]RML Avail'!$B:$J,9,FALSE)</f>
        <v>0</v>
      </c>
      <c r="J94" s="9">
        <f>VLOOKUP($A94,'[1]RML Avail'!$B:K,10,FALSE)</f>
        <v>0</v>
      </c>
      <c r="K94" s="9">
        <f>VLOOKUP($A94,'[1]RML Avail'!$B:L,11,FALSE)</f>
        <v>0</v>
      </c>
      <c r="L94" s="8">
        <v>0</v>
      </c>
      <c r="M94" s="9">
        <v>13700</v>
      </c>
      <c r="N94" s="9">
        <v>13900</v>
      </c>
      <c r="O94" s="9">
        <v>15800</v>
      </c>
    </row>
    <row r="95" spans="1:15" ht="15" customHeight="1" x14ac:dyDescent="0.25">
      <c r="A95" s="6">
        <v>399131</v>
      </c>
      <c r="B95" s="7" t="s">
        <v>112</v>
      </c>
      <c r="C95" s="7" t="s">
        <v>119</v>
      </c>
      <c r="D95" s="6" t="s">
        <v>58</v>
      </c>
      <c r="E95" s="8">
        <f>VLOOKUP($A95,'[1]RML Avail'!$B:$F,5,FALSE)</f>
        <v>0</v>
      </c>
      <c r="F95" s="8">
        <f>VLOOKUP(A95,'[1]RML Avail'!$B:$G,6,FALSE)</f>
        <v>0</v>
      </c>
      <c r="G95" s="8">
        <f>VLOOKUP(A95,'[1]RML Avail'!$B:$H,7,FALSE)</f>
        <v>0</v>
      </c>
      <c r="H95" s="9">
        <f>VLOOKUP(A95,'[1]RML Avail'!$B:$I,8,FALSE)</f>
        <v>0</v>
      </c>
      <c r="I95" s="9">
        <f>VLOOKUP(A95,'[1]RML Avail'!$B:$J,9,FALSE)</f>
        <v>0</v>
      </c>
      <c r="J95" s="9">
        <f>VLOOKUP($A95,'[1]RML Avail'!$B:K,10,FALSE)</f>
        <v>0</v>
      </c>
      <c r="K95" s="9">
        <f>VLOOKUP($A95,'[1]RML Avail'!$B:L,11,FALSE)</f>
        <v>0</v>
      </c>
      <c r="L95" s="8">
        <v>0</v>
      </c>
      <c r="M95" s="9">
        <v>3600</v>
      </c>
      <c r="N95" s="9">
        <v>1900</v>
      </c>
      <c r="O95" s="9">
        <v>2500</v>
      </c>
    </row>
    <row r="96" spans="1:15" ht="15" customHeight="1" x14ac:dyDescent="0.25">
      <c r="A96" s="6">
        <v>399132</v>
      </c>
      <c r="B96" s="7" t="s">
        <v>112</v>
      </c>
      <c r="C96" s="7" t="s">
        <v>120</v>
      </c>
      <c r="D96" s="6" t="s">
        <v>58</v>
      </c>
      <c r="E96" s="8">
        <f>VLOOKUP($A96,'[1]RML Avail'!$B:$F,5,FALSE)</f>
        <v>0</v>
      </c>
      <c r="F96" s="8">
        <f>VLOOKUP(A96,'[1]RML Avail'!$B:$G,6,FALSE)</f>
        <v>0</v>
      </c>
      <c r="G96" s="8">
        <f>VLOOKUP(A96,'[1]RML Avail'!$B:$H,7,FALSE)</f>
        <v>0</v>
      </c>
      <c r="H96" s="9">
        <f>VLOOKUP(A96,'[1]RML Avail'!$B:$I,8,FALSE)</f>
        <v>0</v>
      </c>
      <c r="I96" s="9">
        <f>VLOOKUP(A96,'[1]RML Avail'!$B:$J,9,FALSE)</f>
        <v>0</v>
      </c>
      <c r="J96" s="9">
        <f>VLOOKUP($A96,'[1]RML Avail'!$B:K,10,FALSE)</f>
        <v>0</v>
      </c>
      <c r="K96" s="9">
        <f>VLOOKUP($A96,'[1]RML Avail'!$B:L,11,FALSE)</f>
        <v>0</v>
      </c>
      <c r="L96" s="8">
        <v>0</v>
      </c>
      <c r="M96" s="9">
        <v>3400</v>
      </c>
      <c r="N96" s="9">
        <v>2500</v>
      </c>
      <c r="O96" s="9">
        <v>3750</v>
      </c>
    </row>
    <row r="97" spans="1:15" ht="15" customHeight="1" x14ac:dyDescent="0.25">
      <c r="A97" s="6">
        <v>405352</v>
      </c>
      <c r="B97" s="7" t="s">
        <v>112</v>
      </c>
      <c r="C97" s="7" t="s">
        <v>121</v>
      </c>
      <c r="D97" s="6" t="s">
        <v>58</v>
      </c>
      <c r="E97" s="8">
        <f>VLOOKUP($A97,'[1]RML Avail'!$B:$F,5,FALSE)</f>
        <v>0</v>
      </c>
      <c r="F97" s="8">
        <f>VLOOKUP(A97,'[1]RML Avail'!$B:$G,6,FALSE)</f>
        <v>0</v>
      </c>
      <c r="G97" s="8">
        <f>VLOOKUP(A97,'[1]RML Avail'!$B:$H,7,FALSE)</f>
        <v>0</v>
      </c>
      <c r="H97" s="9">
        <f>VLOOKUP(A97,'[1]RML Avail'!$B:$I,8,FALSE)</f>
        <v>0</v>
      </c>
      <c r="I97" s="9">
        <f>VLOOKUP(A97,'[1]RML Avail'!$B:$J,9,FALSE)</f>
        <v>0</v>
      </c>
      <c r="J97" s="9">
        <f>VLOOKUP($A97,'[1]RML Avail'!$B:K,10,FALSE)</f>
        <v>50</v>
      </c>
      <c r="K97" s="9">
        <f>VLOOKUP($A97,'[1]RML Avail'!$B:L,11,FALSE)</f>
        <v>0</v>
      </c>
      <c r="L97" s="8">
        <v>0</v>
      </c>
      <c r="M97" s="9">
        <v>800</v>
      </c>
      <c r="N97" s="9">
        <v>400</v>
      </c>
      <c r="O97" s="9">
        <v>950</v>
      </c>
    </row>
    <row r="98" spans="1:15" ht="15" customHeight="1" x14ac:dyDescent="0.25">
      <c r="A98" s="6">
        <v>220222</v>
      </c>
      <c r="B98" s="7" t="s">
        <v>122</v>
      </c>
      <c r="C98" s="7" t="s">
        <v>123</v>
      </c>
      <c r="D98" s="6" t="s">
        <v>20</v>
      </c>
      <c r="E98" s="8">
        <f>VLOOKUP($A98,'[1]RML Avail'!$B:$F,5,FALSE)</f>
        <v>0</v>
      </c>
      <c r="F98" s="8">
        <f>VLOOKUP(A98,'[1]RML Avail'!$B:$G,6,FALSE)</f>
        <v>0</v>
      </c>
      <c r="G98" s="8">
        <f>VLOOKUP(A98,'[1]RML Avail'!$B:$H,7,FALSE)</f>
        <v>0</v>
      </c>
      <c r="H98" s="9">
        <f>VLOOKUP(A98,'[1]RML Avail'!$B:$I,8,FALSE)</f>
        <v>0</v>
      </c>
      <c r="I98" s="9">
        <f>VLOOKUP(A98,'[1]RML Avail'!$B:$J,9,FALSE)</f>
        <v>0</v>
      </c>
      <c r="J98" s="9">
        <f>VLOOKUP($A98,'[1]RML Avail'!$B:K,10,FALSE)</f>
        <v>0</v>
      </c>
      <c r="K98" s="9">
        <f>VLOOKUP($A98,'[1]RML Avail'!$B:L,11,FALSE)</f>
        <v>0</v>
      </c>
      <c r="L98" s="8">
        <v>0</v>
      </c>
      <c r="M98" s="8">
        <v>0</v>
      </c>
      <c r="N98" s="8">
        <v>0</v>
      </c>
      <c r="O98" s="9">
        <v>200</v>
      </c>
    </row>
    <row r="99" spans="1:15" ht="15" customHeight="1" x14ac:dyDescent="0.25">
      <c r="A99" s="6">
        <v>220223</v>
      </c>
      <c r="B99" s="7" t="s">
        <v>122</v>
      </c>
      <c r="C99" s="7" t="s">
        <v>124</v>
      </c>
      <c r="D99" s="6" t="s">
        <v>20</v>
      </c>
      <c r="E99" s="8">
        <f>VLOOKUP($A99,'[1]RML Avail'!$B:$F,5,FALSE)</f>
        <v>0</v>
      </c>
      <c r="F99" s="8">
        <f>VLOOKUP(A99,'[1]RML Avail'!$B:$G,6,FALSE)</f>
        <v>0</v>
      </c>
      <c r="G99" s="8">
        <f>VLOOKUP(A99,'[1]RML Avail'!$B:$H,7,FALSE)</f>
        <v>0</v>
      </c>
      <c r="H99" s="9">
        <f>VLOOKUP(A99,'[1]RML Avail'!$B:$I,8,FALSE)</f>
        <v>0</v>
      </c>
      <c r="I99" s="9">
        <f>VLOOKUP(A99,'[1]RML Avail'!$B:$J,9,FALSE)</f>
        <v>0</v>
      </c>
      <c r="J99" s="9">
        <f>VLOOKUP($A99,'[1]RML Avail'!$B:K,10,FALSE)</f>
        <v>0</v>
      </c>
      <c r="K99" s="9">
        <f>VLOOKUP($A99,'[1]RML Avail'!$B:L,11,FALSE)</f>
        <v>0</v>
      </c>
      <c r="L99" s="8">
        <v>0</v>
      </c>
      <c r="M99" s="8">
        <v>0</v>
      </c>
      <c r="N99" s="9">
        <v>4400</v>
      </c>
      <c r="O99" s="9">
        <v>4500</v>
      </c>
    </row>
    <row r="100" spans="1:15" ht="15" customHeight="1" x14ac:dyDescent="0.25">
      <c r="A100" s="6">
        <v>221561</v>
      </c>
      <c r="B100" s="7" t="s">
        <v>125</v>
      </c>
      <c r="C100" s="7" t="s">
        <v>126</v>
      </c>
      <c r="D100" s="6" t="s">
        <v>20</v>
      </c>
      <c r="E100" s="8">
        <f>VLOOKUP($A100,'[1]RML Avail'!$B:$F,5,FALSE)</f>
        <v>0</v>
      </c>
      <c r="F100" s="8">
        <f>VLOOKUP(A100,'[1]RML Avail'!$B:$G,6,FALSE)</f>
        <v>0</v>
      </c>
      <c r="G100" s="8">
        <f>VLOOKUP(A100,'[1]RML Avail'!$B:$H,7,FALSE)</f>
        <v>0</v>
      </c>
      <c r="H100" s="9">
        <f>VLOOKUP(A100,'[1]RML Avail'!$B:$I,8,FALSE)</f>
        <v>0</v>
      </c>
      <c r="I100" s="9">
        <f>VLOOKUP(A100,'[1]RML Avail'!$B:$J,9,FALSE)</f>
        <v>0</v>
      </c>
      <c r="J100" s="9">
        <f>VLOOKUP($A100,'[1]RML Avail'!$B:K,10,FALSE)</f>
        <v>0</v>
      </c>
      <c r="K100" s="9">
        <f>VLOOKUP($A100,'[1]RML Avail'!$B:L,11,FALSE)</f>
        <v>0</v>
      </c>
      <c r="L100" s="9">
        <v>47500</v>
      </c>
      <c r="M100" s="9">
        <v>45400</v>
      </c>
      <c r="N100" s="9">
        <v>44400</v>
      </c>
      <c r="O100" s="9">
        <v>41900</v>
      </c>
    </row>
    <row r="101" spans="1:15" ht="15" customHeight="1" x14ac:dyDescent="0.25">
      <c r="A101" s="6">
        <v>220225</v>
      </c>
      <c r="B101" s="7" t="s">
        <v>125</v>
      </c>
      <c r="C101" s="7" t="s">
        <v>127</v>
      </c>
      <c r="D101" s="6" t="s">
        <v>20</v>
      </c>
      <c r="E101" s="8">
        <f>VLOOKUP($A101,'[1]RML Avail'!$B:$F,5,FALSE)</f>
        <v>0</v>
      </c>
      <c r="F101" s="8">
        <f>VLOOKUP(A101,'[1]RML Avail'!$B:$G,6,FALSE)</f>
        <v>0</v>
      </c>
      <c r="G101" s="8">
        <f>VLOOKUP(A101,'[1]RML Avail'!$B:$H,7,FALSE)</f>
        <v>0</v>
      </c>
      <c r="H101" s="9">
        <f>VLOOKUP(A101,'[1]RML Avail'!$B:$I,8,FALSE)</f>
        <v>0</v>
      </c>
      <c r="I101" s="9">
        <f>VLOOKUP(A101,'[1]RML Avail'!$B:$J,9,FALSE)</f>
        <v>0</v>
      </c>
      <c r="J101" s="9">
        <f>VLOOKUP($A101,'[1]RML Avail'!$B:K,10,FALSE)</f>
        <v>0</v>
      </c>
      <c r="K101" s="9">
        <f>VLOOKUP($A101,'[1]RML Avail'!$B:L,11,FALSE)</f>
        <v>50</v>
      </c>
      <c r="L101" s="8">
        <v>0</v>
      </c>
      <c r="M101" s="9">
        <v>500</v>
      </c>
      <c r="N101" s="9">
        <v>2100</v>
      </c>
      <c r="O101" s="9">
        <v>1300</v>
      </c>
    </row>
    <row r="102" spans="1:15" ht="15" customHeight="1" x14ac:dyDescent="0.25">
      <c r="A102" s="6">
        <v>220227</v>
      </c>
      <c r="B102" s="7" t="s">
        <v>125</v>
      </c>
      <c r="C102" s="7" t="s">
        <v>128</v>
      </c>
      <c r="D102" s="6" t="s">
        <v>20</v>
      </c>
      <c r="E102" s="8">
        <f>VLOOKUP($A102,'[1]RML Avail'!$B:$F,5,FALSE)</f>
        <v>0</v>
      </c>
      <c r="F102" s="8">
        <f>VLOOKUP(A102,'[1]RML Avail'!$B:$G,6,FALSE)</f>
        <v>0</v>
      </c>
      <c r="G102" s="8">
        <f>VLOOKUP(A102,'[1]RML Avail'!$B:$H,7,FALSE)</f>
        <v>0</v>
      </c>
      <c r="H102" s="9">
        <f>VLOOKUP(A102,'[1]RML Avail'!$B:$I,8,FALSE)</f>
        <v>0</v>
      </c>
      <c r="I102" s="9">
        <f>VLOOKUP(A102,'[1]RML Avail'!$B:$J,9,FALSE)</f>
        <v>0</v>
      </c>
      <c r="J102" s="9">
        <f>VLOOKUP($A102,'[1]RML Avail'!$B:K,10,FALSE)</f>
        <v>0</v>
      </c>
      <c r="K102" s="9">
        <f>VLOOKUP($A102,'[1]RML Avail'!$B:L,11,FALSE)</f>
        <v>100</v>
      </c>
      <c r="L102" s="9">
        <v>14200</v>
      </c>
      <c r="M102" s="9">
        <v>12200</v>
      </c>
      <c r="N102" s="9">
        <v>21600</v>
      </c>
      <c r="O102" s="9">
        <v>14600</v>
      </c>
    </row>
    <row r="103" spans="1:15" ht="15" customHeight="1" x14ac:dyDescent="0.25">
      <c r="A103" s="6">
        <v>220229</v>
      </c>
      <c r="B103" s="7" t="s">
        <v>125</v>
      </c>
      <c r="C103" s="7" t="s">
        <v>129</v>
      </c>
      <c r="D103" s="6" t="s">
        <v>20</v>
      </c>
      <c r="E103" s="8">
        <f>VLOOKUP($A103,'[1]RML Avail'!$B:$F,5,FALSE)</f>
        <v>0</v>
      </c>
      <c r="F103" s="8">
        <f>VLOOKUP(A103,'[1]RML Avail'!$B:$G,6,FALSE)</f>
        <v>0</v>
      </c>
      <c r="G103" s="8">
        <f>VLOOKUP(A103,'[1]RML Avail'!$B:$H,7,FALSE)</f>
        <v>0</v>
      </c>
      <c r="H103" s="9">
        <f>VLOOKUP(A103,'[1]RML Avail'!$B:$I,8,FALSE)</f>
        <v>0</v>
      </c>
      <c r="I103" s="9">
        <f>VLOOKUP(A103,'[1]RML Avail'!$B:$J,9,FALSE)</f>
        <v>0</v>
      </c>
      <c r="J103" s="9">
        <f>VLOOKUP($A103,'[1]RML Avail'!$B:K,10,FALSE)</f>
        <v>0</v>
      </c>
      <c r="K103" s="9">
        <f>VLOOKUP($A103,'[1]RML Avail'!$B:L,11,FALSE)</f>
        <v>100</v>
      </c>
      <c r="L103" s="9">
        <v>3100</v>
      </c>
      <c r="M103" s="9">
        <v>32100</v>
      </c>
      <c r="N103" s="9">
        <v>26800</v>
      </c>
      <c r="O103" s="9">
        <v>8600</v>
      </c>
    </row>
    <row r="104" spans="1:15" ht="15" customHeight="1" x14ac:dyDescent="0.25">
      <c r="A104" s="6">
        <v>220230</v>
      </c>
      <c r="B104" s="7" t="s">
        <v>125</v>
      </c>
      <c r="C104" s="7" t="s">
        <v>130</v>
      </c>
      <c r="D104" s="6" t="s">
        <v>20</v>
      </c>
      <c r="E104" s="8">
        <f>VLOOKUP($A104,'[1]RML Avail'!$B:$F,5,FALSE)</f>
        <v>0</v>
      </c>
      <c r="F104" s="8">
        <f>VLOOKUP(A104,'[1]RML Avail'!$B:$G,6,FALSE)</f>
        <v>0</v>
      </c>
      <c r="G104" s="8">
        <f>VLOOKUP(A104,'[1]RML Avail'!$B:$H,7,FALSE)</f>
        <v>0</v>
      </c>
      <c r="H104" s="9">
        <f>VLOOKUP(A104,'[1]RML Avail'!$B:$I,8,FALSE)</f>
        <v>0</v>
      </c>
      <c r="I104" s="9">
        <f>VLOOKUP(A104,'[1]RML Avail'!$B:$J,9,FALSE)</f>
        <v>0</v>
      </c>
      <c r="J104" s="9">
        <f>VLOOKUP($A104,'[1]RML Avail'!$B:K,10,FALSE)</f>
        <v>0</v>
      </c>
      <c r="K104" s="9">
        <f>VLOOKUP($A104,'[1]RML Avail'!$B:L,11,FALSE)</f>
        <v>50</v>
      </c>
      <c r="L104" s="9">
        <v>94400</v>
      </c>
      <c r="M104" s="9">
        <v>27400</v>
      </c>
      <c r="N104" s="9">
        <v>52000</v>
      </c>
      <c r="O104" s="9">
        <v>42300</v>
      </c>
    </row>
    <row r="105" spans="1:15" ht="15" customHeight="1" x14ac:dyDescent="0.25">
      <c r="A105" s="6">
        <v>220231</v>
      </c>
      <c r="B105" s="7" t="s">
        <v>125</v>
      </c>
      <c r="C105" s="7" t="s">
        <v>131</v>
      </c>
      <c r="D105" s="6" t="s">
        <v>20</v>
      </c>
      <c r="E105" s="8">
        <f>VLOOKUP($A105,'[1]RML Avail'!$B:$F,5,FALSE)</f>
        <v>0</v>
      </c>
      <c r="F105" s="8">
        <f>VLOOKUP(A105,'[1]RML Avail'!$B:$G,6,FALSE)</f>
        <v>0</v>
      </c>
      <c r="G105" s="8">
        <f>VLOOKUP(A105,'[1]RML Avail'!$B:$H,7,FALSE)</f>
        <v>0</v>
      </c>
      <c r="H105" s="9">
        <f>VLOOKUP(A105,'[1]RML Avail'!$B:$I,8,FALSE)</f>
        <v>0</v>
      </c>
      <c r="I105" s="9">
        <f>VLOOKUP(A105,'[1]RML Avail'!$B:$J,9,FALSE)</f>
        <v>0</v>
      </c>
      <c r="J105" s="9">
        <f>VLOOKUP($A105,'[1]RML Avail'!$B:K,10,FALSE)</f>
        <v>0</v>
      </c>
      <c r="K105" s="9">
        <f>VLOOKUP($A105,'[1]RML Avail'!$B:L,11,FALSE)</f>
        <v>50</v>
      </c>
      <c r="L105" s="9">
        <v>2900</v>
      </c>
      <c r="M105" s="9">
        <v>700</v>
      </c>
      <c r="N105" s="9">
        <v>800</v>
      </c>
      <c r="O105" s="9">
        <v>1200</v>
      </c>
    </row>
    <row r="106" spans="1:15" ht="15" customHeight="1" x14ac:dyDescent="0.25">
      <c r="A106" s="6">
        <v>403165</v>
      </c>
      <c r="B106" s="7" t="s">
        <v>125</v>
      </c>
      <c r="C106" s="7" t="s">
        <v>132</v>
      </c>
      <c r="D106" s="6" t="s">
        <v>20</v>
      </c>
      <c r="E106" s="8">
        <f>VLOOKUP($A106,'[1]RML Avail'!$B:$F,5,FALSE)</f>
        <v>0</v>
      </c>
      <c r="F106" s="8">
        <f>VLOOKUP(A106,'[1]RML Avail'!$B:$G,6,FALSE)</f>
        <v>0</v>
      </c>
      <c r="G106" s="8">
        <f>VLOOKUP(A106,'[1]RML Avail'!$B:$H,7,FALSE)</f>
        <v>0</v>
      </c>
      <c r="H106" s="9">
        <f>VLOOKUP(A106,'[1]RML Avail'!$B:$I,8,FALSE)</f>
        <v>0</v>
      </c>
      <c r="I106" s="9">
        <f>VLOOKUP(A106,'[1]RML Avail'!$B:$J,9,FALSE)</f>
        <v>0</v>
      </c>
      <c r="J106" s="9">
        <f>VLOOKUP($A106,'[1]RML Avail'!$B:K,10,FALSE)</f>
        <v>0</v>
      </c>
      <c r="K106" s="9">
        <f>VLOOKUP($A106,'[1]RML Avail'!$B:L,11,FALSE)</f>
        <v>100</v>
      </c>
      <c r="L106" s="9">
        <v>13100</v>
      </c>
      <c r="M106" s="9">
        <v>13300</v>
      </c>
      <c r="N106" s="9">
        <v>17900</v>
      </c>
      <c r="O106" s="9">
        <v>22900</v>
      </c>
    </row>
    <row r="107" spans="1:15" ht="15" customHeight="1" x14ac:dyDescent="0.25">
      <c r="A107" s="6">
        <v>220232</v>
      </c>
      <c r="B107" s="7" t="s">
        <v>125</v>
      </c>
      <c r="C107" s="7" t="s">
        <v>133</v>
      </c>
      <c r="D107" s="6" t="s">
        <v>20</v>
      </c>
      <c r="E107" s="8">
        <f>VLOOKUP($A107,'[1]RML Avail'!$B:$F,5,FALSE)</f>
        <v>0</v>
      </c>
      <c r="F107" s="8">
        <f>VLOOKUP(A107,'[1]RML Avail'!$B:$G,6,FALSE)</f>
        <v>0</v>
      </c>
      <c r="G107" s="8">
        <f>VLOOKUP(A107,'[1]RML Avail'!$B:$H,7,FALSE)</f>
        <v>0</v>
      </c>
      <c r="H107" s="9">
        <f>VLOOKUP(A107,'[1]RML Avail'!$B:$I,8,FALSE)</f>
        <v>0</v>
      </c>
      <c r="I107" s="9">
        <f>VLOOKUP(A107,'[1]RML Avail'!$B:$J,9,FALSE)</f>
        <v>0</v>
      </c>
      <c r="J107" s="9">
        <f>VLOOKUP($A107,'[1]RML Avail'!$B:K,10,FALSE)</f>
        <v>0</v>
      </c>
      <c r="K107" s="9">
        <f>VLOOKUP($A107,'[1]RML Avail'!$B:L,11,FALSE)</f>
        <v>50</v>
      </c>
      <c r="L107" s="9">
        <v>9600</v>
      </c>
      <c r="M107" s="8">
        <v>0</v>
      </c>
      <c r="N107" s="9">
        <v>40400</v>
      </c>
      <c r="O107" s="9">
        <v>5400</v>
      </c>
    </row>
    <row r="108" spans="1:15" ht="15" customHeight="1" x14ac:dyDescent="0.25">
      <c r="A108" s="6">
        <v>220233</v>
      </c>
      <c r="B108" s="7" t="s">
        <v>125</v>
      </c>
      <c r="C108" s="7" t="s">
        <v>134</v>
      </c>
      <c r="D108" s="6" t="s">
        <v>20</v>
      </c>
      <c r="E108" s="8">
        <f>VLOOKUP($A108,'[1]RML Avail'!$B:$F,5,FALSE)</f>
        <v>0</v>
      </c>
      <c r="F108" s="8">
        <f>VLOOKUP(A108,'[1]RML Avail'!$B:$G,6,FALSE)</f>
        <v>0</v>
      </c>
      <c r="G108" s="8">
        <f>VLOOKUP(A108,'[1]RML Avail'!$B:$H,7,FALSE)</f>
        <v>0</v>
      </c>
      <c r="H108" s="9">
        <f>VLOOKUP(A108,'[1]RML Avail'!$B:$I,8,FALSE)</f>
        <v>0</v>
      </c>
      <c r="I108" s="9">
        <f>VLOOKUP(A108,'[1]RML Avail'!$B:$J,9,FALSE)</f>
        <v>0</v>
      </c>
      <c r="J108" s="9">
        <f>VLOOKUP($A108,'[1]RML Avail'!$B:K,10,FALSE)</f>
        <v>0</v>
      </c>
      <c r="K108" s="9">
        <f>VLOOKUP($A108,'[1]RML Avail'!$B:L,11,FALSE)</f>
        <v>50</v>
      </c>
      <c r="L108" s="8">
        <v>0</v>
      </c>
      <c r="M108" s="8">
        <v>0</v>
      </c>
      <c r="N108" s="8">
        <v>0</v>
      </c>
      <c r="O108" s="8">
        <v>0</v>
      </c>
    </row>
    <row r="109" spans="1:15" ht="15" customHeight="1" x14ac:dyDescent="0.25">
      <c r="A109" s="6">
        <v>220234</v>
      </c>
      <c r="B109" s="7" t="s">
        <v>125</v>
      </c>
      <c r="C109" s="7" t="s">
        <v>135</v>
      </c>
      <c r="D109" s="6" t="s">
        <v>20</v>
      </c>
      <c r="E109" s="8">
        <f>VLOOKUP($A109,'[1]RML Avail'!$B:$F,5,FALSE)</f>
        <v>0</v>
      </c>
      <c r="F109" s="8">
        <f>VLOOKUP(A109,'[1]RML Avail'!$B:$G,6,FALSE)</f>
        <v>0</v>
      </c>
      <c r="G109" s="8">
        <f>VLOOKUP(A109,'[1]RML Avail'!$B:$H,7,FALSE)</f>
        <v>0</v>
      </c>
      <c r="H109" s="9">
        <f>VLOOKUP(A109,'[1]RML Avail'!$B:$I,8,FALSE)</f>
        <v>0</v>
      </c>
      <c r="I109" s="9">
        <f>VLOOKUP(A109,'[1]RML Avail'!$B:$J,9,FALSE)</f>
        <v>0</v>
      </c>
      <c r="J109" s="9">
        <f>VLOOKUP($A109,'[1]RML Avail'!$B:K,10,FALSE)</f>
        <v>0</v>
      </c>
      <c r="K109" s="9">
        <f>VLOOKUP($A109,'[1]RML Avail'!$B:L,11,FALSE)</f>
        <v>50</v>
      </c>
      <c r="L109" s="9">
        <v>44800</v>
      </c>
      <c r="M109" s="9">
        <v>53300</v>
      </c>
      <c r="N109" s="9">
        <v>55000</v>
      </c>
      <c r="O109" s="9">
        <v>36300</v>
      </c>
    </row>
    <row r="110" spans="1:15" ht="15" customHeight="1" x14ac:dyDescent="0.25">
      <c r="A110" s="6">
        <v>220237</v>
      </c>
      <c r="B110" s="7" t="s">
        <v>125</v>
      </c>
      <c r="C110" s="7" t="s">
        <v>136</v>
      </c>
      <c r="D110" s="6" t="s">
        <v>20</v>
      </c>
      <c r="E110" s="8">
        <f>VLOOKUP($A110,'[1]RML Avail'!$B:$F,5,FALSE)</f>
        <v>0</v>
      </c>
      <c r="F110" s="8">
        <f>VLOOKUP(A110,'[1]RML Avail'!$B:$G,6,FALSE)</f>
        <v>0</v>
      </c>
      <c r="G110" s="8">
        <f>VLOOKUP(A110,'[1]RML Avail'!$B:$H,7,FALSE)</f>
        <v>0</v>
      </c>
      <c r="H110" s="9">
        <f>VLOOKUP(A110,'[1]RML Avail'!$B:$I,8,FALSE)</f>
        <v>0</v>
      </c>
      <c r="I110" s="9">
        <f>VLOOKUP(A110,'[1]RML Avail'!$B:$J,9,FALSE)</f>
        <v>0</v>
      </c>
      <c r="J110" s="9">
        <f>VLOOKUP($A110,'[1]RML Avail'!$B:K,10,FALSE)</f>
        <v>50</v>
      </c>
      <c r="K110" s="9">
        <f>VLOOKUP($A110,'[1]RML Avail'!$B:L,11,FALSE)</f>
        <v>0</v>
      </c>
      <c r="L110" s="9">
        <v>300</v>
      </c>
      <c r="M110" s="8">
        <v>0</v>
      </c>
      <c r="N110" s="9">
        <v>6700</v>
      </c>
      <c r="O110" s="9">
        <v>4500</v>
      </c>
    </row>
    <row r="111" spans="1:15" ht="15" customHeight="1" x14ac:dyDescent="0.25">
      <c r="A111" s="6">
        <v>220239</v>
      </c>
      <c r="B111" s="7" t="s">
        <v>125</v>
      </c>
      <c r="C111" s="7" t="s">
        <v>137</v>
      </c>
      <c r="D111" s="6" t="s">
        <v>20</v>
      </c>
      <c r="E111" s="8">
        <f>VLOOKUP($A111,'[1]RML Avail'!$B:$F,5,FALSE)</f>
        <v>0</v>
      </c>
      <c r="F111" s="8">
        <f>VLOOKUP(A111,'[1]RML Avail'!$B:$G,6,FALSE)</f>
        <v>0</v>
      </c>
      <c r="G111" s="8">
        <f>VLOOKUP(A111,'[1]RML Avail'!$B:$H,7,FALSE)</f>
        <v>0</v>
      </c>
      <c r="H111" s="9">
        <f>VLOOKUP(A111,'[1]RML Avail'!$B:$I,8,FALSE)</f>
        <v>0</v>
      </c>
      <c r="I111" s="9">
        <f>VLOOKUP(A111,'[1]RML Avail'!$B:$J,9,FALSE)</f>
        <v>0</v>
      </c>
      <c r="J111" s="9">
        <f>VLOOKUP($A111,'[1]RML Avail'!$B:K,10,FALSE)</f>
        <v>0</v>
      </c>
      <c r="K111" s="9">
        <f>VLOOKUP($A111,'[1]RML Avail'!$B:L,11,FALSE)</f>
        <v>0</v>
      </c>
      <c r="L111" s="9">
        <v>27400</v>
      </c>
      <c r="M111" s="9">
        <v>44400</v>
      </c>
      <c r="N111" s="9">
        <v>39300</v>
      </c>
      <c r="O111" s="9">
        <v>27700</v>
      </c>
    </row>
    <row r="112" spans="1:15" ht="15" customHeight="1" x14ac:dyDescent="0.25">
      <c r="A112" s="6">
        <v>220240</v>
      </c>
      <c r="B112" s="7" t="s">
        <v>125</v>
      </c>
      <c r="C112" s="7" t="s">
        <v>138</v>
      </c>
      <c r="D112" s="6" t="s">
        <v>20</v>
      </c>
      <c r="E112" s="8">
        <f>VLOOKUP($A112,'[1]RML Avail'!$B:$F,5,FALSE)</f>
        <v>0</v>
      </c>
      <c r="F112" s="8">
        <f>VLOOKUP(A112,'[1]RML Avail'!$B:$G,6,FALSE)</f>
        <v>0</v>
      </c>
      <c r="G112" s="8">
        <f>VLOOKUP(A112,'[1]RML Avail'!$B:$H,7,FALSE)</f>
        <v>0</v>
      </c>
      <c r="H112" s="9">
        <f>VLOOKUP(A112,'[1]RML Avail'!$B:$I,8,FALSE)</f>
        <v>0</v>
      </c>
      <c r="I112" s="9">
        <f>VLOOKUP(A112,'[1]RML Avail'!$B:$J,9,FALSE)</f>
        <v>0</v>
      </c>
      <c r="J112" s="9">
        <f>VLOOKUP($A112,'[1]RML Avail'!$B:K,10,FALSE)</f>
        <v>0</v>
      </c>
      <c r="K112" s="9">
        <f>VLOOKUP($A112,'[1]RML Avail'!$B:L,11,FALSE)</f>
        <v>0</v>
      </c>
      <c r="L112" s="8">
        <v>0</v>
      </c>
      <c r="M112" s="8">
        <v>0</v>
      </c>
      <c r="N112" s="8">
        <v>0</v>
      </c>
      <c r="O112" s="9">
        <v>700</v>
      </c>
    </row>
    <row r="113" spans="1:15" ht="15" customHeight="1" x14ac:dyDescent="0.25">
      <c r="A113" s="6">
        <v>220241</v>
      </c>
      <c r="B113" s="7" t="s">
        <v>125</v>
      </c>
      <c r="C113" s="7" t="s">
        <v>139</v>
      </c>
      <c r="D113" s="6" t="s">
        <v>20</v>
      </c>
      <c r="E113" s="8">
        <f>VLOOKUP($A113,'[1]RML Avail'!$B:$F,5,FALSE)</f>
        <v>0</v>
      </c>
      <c r="F113" s="8">
        <f>VLOOKUP(A113,'[1]RML Avail'!$B:$G,6,FALSE)</f>
        <v>0</v>
      </c>
      <c r="G113" s="8">
        <f>VLOOKUP(A113,'[1]RML Avail'!$B:$H,7,FALSE)</f>
        <v>0</v>
      </c>
      <c r="H113" s="9">
        <f>VLOOKUP(A113,'[1]RML Avail'!$B:$I,8,FALSE)</f>
        <v>0</v>
      </c>
      <c r="I113" s="9">
        <f>VLOOKUP(A113,'[1]RML Avail'!$B:$J,9,FALSE)</f>
        <v>0</v>
      </c>
      <c r="J113" s="9">
        <f>VLOOKUP($A113,'[1]RML Avail'!$B:K,10,FALSE)</f>
        <v>0</v>
      </c>
      <c r="K113" s="9">
        <f>VLOOKUP($A113,'[1]RML Avail'!$B:L,11,FALSE)</f>
        <v>0</v>
      </c>
      <c r="L113" s="9">
        <v>4600</v>
      </c>
      <c r="M113" s="9">
        <v>6100</v>
      </c>
      <c r="N113" s="9">
        <v>1400</v>
      </c>
      <c r="O113" s="9">
        <v>7500</v>
      </c>
    </row>
    <row r="114" spans="1:15" ht="15" customHeight="1" x14ac:dyDescent="0.25">
      <c r="A114" s="6">
        <v>403199</v>
      </c>
      <c r="B114" s="7" t="s">
        <v>125</v>
      </c>
      <c r="C114" s="7" t="s">
        <v>140</v>
      </c>
      <c r="D114" s="6" t="s">
        <v>20</v>
      </c>
      <c r="E114" s="8">
        <f>VLOOKUP($A114,'[1]RML Avail'!$B:$F,5,FALSE)</f>
        <v>0</v>
      </c>
      <c r="F114" s="8">
        <f>VLOOKUP(A114,'[1]RML Avail'!$B:$G,6,FALSE)</f>
        <v>0</v>
      </c>
      <c r="G114" s="8">
        <f>VLOOKUP(A114,'[1]RML Avail'!$B:$H,7,FALSE)</f>
        <v>0</v>
      </c>
      <c r="H114" s="9">
        <f>VLOOKUP(A114,'[1]RML Avail'!$B:$I,8,FALSE)</f>
        <v>0</v>
      </c>
      <c r="I114" s="9">
        <f>VLOOKUP(A114,'[1]RML Avail'!$B:$J,9,FALSE)</f>
        <v>0</v>
      </c>
      <c r="J114" s="9">
        <f>VLOOKUP($A114,'[1]RML Avail'!$B:K,10,FALSE)</f>
        <v>0</v>
      </c>
      <c r="K114" s="9">
        <f>VLOOKUP($A114,'[1]RML Avail'!$B:L,11,FALSE)</f>
        <v>0</v>
      </c>
      <c r="L114" s="9">
        <v>6900</v>
      </c>
      <c r="M114" s="9">
        <v>6700</v>
      </c>
      <c r="N114" s="9">
        <v>800</v>
      </c>
      <c r="O114" s="9">
        <v>500</v>
      </c>
    </row>
    <row r="115" spans="1:15" ht="15" customHeight="1" x14ac:dyDescent="0.25">
      <c r="A115" s="6">
        <v>220243</v>
      </c>
      <c r="B115" s="7" t="s">
        <v>125</v>
      </c>
      <c r="C115" s="7" t="s">
        <v>141</v>
      </c>
      <c r="D115" s="6" t="s">
        <v>20</v>
      </c>
      <c r="E115" s="8">
        <f>VLOOKUP($A115,'[1]RML Avail'!$B:$F,5,FALSE)</f>
        <v>0</v>
      </c>
      <c r="F115" s="8">
        <f>VLOOKUP(A115,'[1]RML Avail'!$B:$G,6,FALSE)</f>
        <v>0</v>
      </c>
      <c r="G115" s="8">
        <f>VLOOKUP(A115,'[1]RML Avail'!$B:$H,7,FALSE)</f>
        <v>0</v>
      </c>
      <c r="H115" s="9">
        <f>VLOOKUP(A115,'[1]RML Avail'!$B:$I,8,FALSE)</f>
        <v>0</v>
      </c>
      <c r="I115" s="9">
        <f>VLOOKUP(A115,'[1]RML Avail'!$B:$J,9,FALSE)</f>
        <v>0</v>
      </c>
      <c r="J115" s="9">
        <f>VLOOKUP($A115,'[1]RML Avail'!$B:K,10,FALSE)</f>
        <v>0</v>
      </c>
      <c r="K115" s="9">
        <f>VLOOKUP($A115,'[1]RML Avail'!$B:L,11,FALSE)</f>
        <v>0</v>
      </c>
      <c r="L115" s="9">
        <v>22600</v>
      </c>
      <c r="M115" s="9">
        <v>26100</v>
      </c>
      <c r="N115" s="9">
        <v>24300</v>
      </c>
      <c r="O115" s="9">
        <v>12100</v>
      </c>
    </row>
    <row r="116" spans="1:15" ht="15" customHeight="1" x14ac:dyDescent="0.25">
      <c r="A116" s="6">
        <v>221532</v>
      </c>
      <c r="B116" s="7" t="s">
        <v>125</v>
      </c>
      <c r="C116" s="7" t="s">
        <v>142</v>
      </c>
      <c r="D116" s="6" t="s">
        <v>20</v>
      </c>
      <c r="E116" s="8">
        <f>VLOOKUP($A116,'[1]RML Avail'!$B:$F,5,FALSE)</f>
        <v>0</v>
      </c>
      <c r="F116" s="8">
        <f>VLOOKUP(A116,'[1]RML Avail'!$B:$G,6,FALSE)</f>
        <v>0</v>
      </c>
      <c r="G116" s="8">
        <f>VLOOKUP(A116,'[1]RML Avail'!$B:$H,7,FALSE)</f>
        <v>0</v>
      </c>
      <c r="H116" s="9">
        <f>VLOOKUP(A116,'[1]RML Avail'!$B:$I,8,FALSE)</f>
        <v>0</v>
      </c>
      <c r="I116" s="9">
        <f>VLOOKUP(A116,'[1]RML Avail'!$B:$J,9,FALSE)</f>
        <v>0</v>
      </c>
      <c r="J116" s="9">
        <f>VLOOKUP($A116,'[1]RML Avail'!$B:K,10,FALSE)</f>
        <v>0</v>
      </c>
      <c r="K116" s="9">
        <f>VLOOKUP($A116,'[1]RML Avail'!$B:L,11,FALSE)</f>
        <v>0</v>
      </c>
      <c r="L116" s="9">
        <v>1300</v>
      </c>
      <c r="M116" s="9">
        <v>700</v>
      </c>
      <c r="N116" s="9">
        <v>1300</v>
      </c>
      <c r="O116" s="9">
        <v>3100</v>
      </c>
    </row>
    <row r="117" spans="1:15" ht="15" customHeight="1" x14ac:dyDescent="0.25">
      <c r="A117" s="6">
        <v>220224</v>
      </c>
      <c r="B117" s="7" t="s">
        <v>125</v>
      </c>
      <c r="C117" s="7" t="s">
        <v>143</v>
      </c>
      <c r="D117" s="6" t="s">
        <v>20</v>
      </c>
      <c r="E117" s="8">
        <f>VLOOKUP($A117,'[1]RML Avail'!$B:$F,5,FALSE)</f>
        <v>0</v>
      </c>
      <c r="F117" s="8">
        <f>VLOOKUP(A117,'[1]RML Avail'!$B:$G,6,FALSE)</f>
        <v>0</v>
      </c>
      <c r="G117" s="8">
        <f>VLOOKUP(A117,'[1]RML Avail'!$B:$H,7,FALSE)</f>
        <v>0</v>
      </c>
      <c r="H117" s="9">
        <f>VLOOKUP(A117,'[1]RML Avail'!$B:$I,8,FALSE)</f>
        <v>0</v>
      </c>
      <c r="I117" s="9">
        <f>VLOOKUP(A117,'[1]RML Avail'!$B:$J,9,FALSE)</f>
        <v>50</v>
      </c>
      <c r="J117" s="9">
        <f>VLOOKUP($A117,'[1]RML Avail'!$B:K,10,FALSE)</f>
        <v>0</v>
      </c>
      <c r="K117" s="9">
        <f>VLOOKUP($A117,'[1]RML Avail'!$B:L,11,FALSE)</f>
        <v>0</v>
      </c>
      <c r="L117" s="9">
        <v>400</v>
      </c>
      <c r="M117" s="9">
        <v>7100</v>
      </c>
      <c r="N117" s="8">
        <v>0</v>
      </c>
      <c r="O117" s="9">
        <v>7000</v>
      </c>
    </row>
    <row r="118" spans="1:15" ht="15" customHeight="1" x14ac:dyDescent="0.25">
      <c r="A118" s="6">
        <v>403200</v>
      </c>
      <c r="B118" s="7" t="s">
        <v>125</v>
      </c>
      <c r="C118" s="7" t="s">
        <v>144</v>
      </c>
      <c r="D118" s="6" t="s">
        <v>20</v>
      </c>
      <c r="E118" s="8">
        <f>VLOOKUP($A118,'[1]RML Avail'!$B:$F,5,FALSE)</f>
        <v>0</v>
      </c>
      <c r="F118" s="8">
        <f>VLOOKUP(A118,'[1]RML Avail'!$B:$G,6,FALSE)</f>
        <v>0</v>
      </c>
      <c r="G118" s="8">
        <f>VLOOKUP(A118,'[1]RML Avail'!$B:$H,7,FALSE)</f>
        <v>0</v>
      </c>
      <c r="H118" s="9">
        <f>VLOOKUP(A118,'[1]RML Avail'!$B:$I,8,FALSE)</f>
        <v>0</v>
      </c>
      <c r="I118" s="9">
        <f>VLOOKUP(A118,'[1]RML Avail'!$B:$J,9,FALSE)</f>
        <v>0</v>
      </c>
      <c r="J118" s="9">
        <f>VLOOKUP($A118,'[1]RML Avail'!$B:K,10,FALSE)</f>
        <v>0</v>
      </c>
      <c r="K118" s="9">
        <f>VLOOKUP($A118,'[1]RML Avail'!$B:L,11,FALSE)</f>
        <v>0</v>
      </c>
      <c r="L118" s="9">
        <v>600</v>
      </c>
      <c r="M118" s="9">
        <v>1400</v>
      </c>
      <c r="N118" s="9">
        <v>3300</v>
      </c>
      <c r="O118" s="9">
        <v>5200</v>
      </c>
    </row>
    <row r="119" spans="1:15" ht="15" customHeight="1" x14ac:dyDescent="0.25">
      <c r="A119" s="6">
        <v>220281</v>
      </c>
      <c r="B119" s="7" t="s">
        <v>125</v>
      </c>
      <c r="C119" s="7" t="s">
        <v>145</v>
      </c>
      <c r="D119" s="6" t="s">
        <v>20</v>
      </c>
      <c r="E119" s="8">
        <f>VLOOKUP($A119,'[1]RML Avail'!$B:$F,5,FALSE)</f>
        <v>0</v>
      </c>
      <c r="F119" s="8">
        <f>VLOOKUP(A119,'[1]RML Avail'!$B:$G,6,FALSE)</f>
        <v>0</v>
      </c>
      <c r="G119" s="8">
        <f>VLOOKUP(A119,'[1]RML Avail'!$B:$H,7,FALSE)</f>
        <v>0</v>
      </c>
      <c r="H119" s="9">
        <f>VLOOKUP(A119,'[1]RML Avail'!$B:$I,8,FALSE)</f>
        <v>0</v>
      </c>
      <c r="I119" s="9">
        <f>VLOOKUP(A119,'[1]RML Avail'!$B:$J,9,FALSE)</f>
        <v>0</v>
      </c>
      <c r="J119" s="9">
        <f>VLOOKUP($A119,'[1]RML Avail'!$B:K,10,FALSE)</f>
        <v>0</v>
      </c>
      <c r="K119" s="9">
        <f>VLOOKUP($A119,'[1]RML Avail'!$B:L,11,FALSE)</f>
        <v>0</v>
      </c>
      <c r="L119" s="8">
        <v>0</v>
      </c>
      <c r="M119" s="9">
        <v>200</v>
      </c>
      <c r="N119" s="8">
        <v>0</v>
      </c>
      <c r="O119" s="8">
        <v>0</v>
      </c>
    </row>
    <row r="120" spans="1:15" ht="15" customHeight="1" x14ac:dyDescent="0.25">
      <c r="A120" s="6">
        <v>220245</v>
      </c>
      <c r="B120" s="7" t="s">
        <v>125</v>
      </c>
      <c r="C120" s="7" t="s">
        <v>146</v>
      </c>
      <c r="D120" s="6" t="s">
        <v>20</v>
      </c>
      <c r="E120" s="8">
        <f>VLOOKUP($A120,'[1]RML Avail'!$B:$F,5,FALSE)</f>
        <v>0</v>
      </c>
      <c r="F120" s="8">
        <f>VLOOKUP(A120,'[1]RML Avail'!$B:$G,6,FALSE)</f>
        <v>0</v>
      </c>
      <c r="G120" s="8">
        <f>VLOOKUP(A120,'[1]RML Avail'!$B:$H,7,FALSE)</f>
        <v>0</v>
      </c>
      <c r="H120" s="9">
        <f>VLOOKUP(A120,'[1]RML Avail'!$B:$I,8,FALSE)</f>
        <v>0</v>
      </c>
      <c r="I120" s="9">
        <f>VLOOKUP(A120,'[1]RML Avail'!$B:$J,9,FALSE)</f>
        <v>0</v>
      </c>
      <c r="J120" s="9">
        <f>VLOOKUP($A120,'[1]RML Avail'!$B:K,10,FALSE)</f>
        <v>0</v>
      </c>
      <c r="K120" s="9">
        <f>VLOOKUP($A120,'[1]RML Avail'!$B:L,11,FALSE)</f>
        <v>0</v>
      </c>
      <c r="L120" s="9">
        <v>6100</v>
      </c>
      <c r="M120" s="9">
        <v>4500</v>
      </c>
      <c r="N120" s="9">
        <v>10100</v>
      </c>
      <c r="O120" s="9">
        <v>19500</v>
      </c>
    </row>
    <row r="121" spans="1:15" ht="15" customHeight="1" x14ac:dyDescent="0.25">
      <c r="A121" s="6">
        <v>220283</v>
      </c>
      <c r="B121" s="7" t="s">
        <v>125</v>
      </c>
      <c r="C121" s="7" t="s">
        <v>147</v>
      </c>
      <c r="D121" s="6" t="s">
        <v>20</v>
      </c>
      <c r="E121" s="8">
        <f>VLOOKUP($A121,'[1]RML Avail'!$B:$F,5,FALSE)</f>
        <v>0</v>
      </c>
      <c r="F121" s="8">
        <f>VLOOKUP(A121,'[1]RML Avail'!$B:$G,6,FALSE)</f>
        <v>0</v>
      </c>
      <c r="G121" s="8">
        <f>VLOOKUP(A121,'[1]RML Avail'!$B:$H,7,FALSE)</f>
        <v>0</v>
      </c>
      <c r="H121" s="9">
        <f>VLOOKUP(A121,'[1]RML Avail'!$B:$I,8,FALSE)</f>
        <v>0</v>
      </c>
      <c r="I121" s="9">
        <f>VLOOKUP(A121,'[1]RML Avail'!$B:$J,9,FALSE)</f>
        <v>50</v>
      </c>
      <c r="J121" s="9">
        <f>VLOOKUP($A121,'[1]RML Avail'!$B:K,10,FALSE)</f>
        <v>0</v>
      </c>
      <c r="K121" s="9">
        <f>VLOOKUP($A121,'[1]RML Avail'!$B:L,11,FALSE)</f>
        <v>0</v>
      </c>
      <c r="L121" s="8">
        <v>0</v>
      </c>
      <c r="M121" s="8">
        <v>0</v>
      </c>
      <c r="N121" s="9">
        <v>300</v>
      </c>
      <c r="O121" s="9">
        <v>3800</v>
      </c>
    </row>
    <row r="122" spans="1:15" ht="15" customHeight="1" x14ac:dyDescent="0.25">
      <c r="A122" s="6">
        <v>220246</v>
      </c>
      <c r="B122" s="7" t="s">
        <v>125</v>
      </c>
      <c r="C122" s="7" t="s">
        <v>148</v>
      </c>
      <c r="D122" s="6" t="s">
        <v>20</v>
      </c>
      <c r="E122" s="8">
        <f>VLOOKUP($A122,'[1]RML Avail'!$B:$F,5,FALSE)</f>
        <v>0</v>
      </c>
      <c r="F122" s="8">
        <f>VLOOKUP(A122,'[1]RML Avail'!$B:$G,6,FALSE)</f>
        <v>0</v>
      </c>
      <c r="G122" s="8">
        <f>VLOOKUP(A122,'[1]RML Avail'!$B:$H,7,FALSE)</f>
        <v>0</v>
      </c>
      <c r="H122" s="9">
        <f>VLOOKUP(A122,'[1]RML Avail'!$B:$I,8,FALSE)</f>
        <v>0</v>
      </c>
      <c r="I122" s="9">
        <f>VLOOKUP(A122,'[1]RML Avail'!$B:$J,9,FALSE)</f>
        <v>50</v>
      </c>
      <c r="J122" s="9">
        <f>VLOOKUP($A122,'[1]RML Avail'!$B:K,10,FALSE)</f>
        <v>0</v>
      </c>
      <c r="K122" s="9">
        <f>VLOOKUP($A122,'[1]RML Avail'!$B:L,11,FALSE)</f>
        <v>0</v>
      </c>
      <c r="L122" s="9">
        <v>12500</v>
      </c>
      <c r="M122" s="9">
        <v>9300</v>
      </c>
      <c r="N122" s="9">
        <v>2000</v>
      </c>
      <c r="O122" s="9">
        <v>9300</v>
      </c>
    </row>
    <row r="123" spans="1:15" ht="15" customHeight="1" x14ac:dyDescent="0.25">
      <c r="A123" s="6">
        <v>405353</v>
      </c>
      <c r="B123" s="7" t="s">
        <v>125</v>
      </c>
      <c r="C123" s="7" t="s">
        <v>149</v>
      </c>
      <c r="D123" s="6" t="s">
        <v>20</v>
      </c>
      <c r="E123" s="8">
        <f>VLOOKUP($A123,'[1]RML Avail'!$B:$F,5,FALSE)</f>
        <v>0</v>
      </c>
      <c r="F123" s="8">
        <f>VLOOKUP(A123,'[1]RML Avail'!$B:$G,6,FALSE)</f>
        <v>0</v>
      </c>
      <c r="G123" s="8">
        <f>VLOOKUP(A123,'[1]RML Avail'!$B:$H,7,FALSE)</f>
        <v>0</v>
      </c>
      <c r="H123" s="9">
        <f>VLOOKUP(A123,'[1]RML Avail'!$B:$I,8,FALSE)</f>
        <v>0</v>
      </c>
      <c r="I123" s="9">
        <f>VLOOKUP(A123,'[1]RML Avail'!$B:$J,9,FALSE)</f>
        <v>0</v>
      </c>
      <c r="J123" s="9">
        <f>VLOOKUP($A123,'[1]RML Avail'!$B:K,10,FALSE)</f>
        <v>0</v>
      </c>
      <c r="K123" s="9">
        <f>VLOOKUP($A123,'[1]RML Avail'!$B:L,11,FALSE)</f>
        <v>0</v>
      </c>
      <c r="L123" s="9">
        <v>400</v>
      </c>
      <c r="M123" s="8">
        <v>0</v>
      </c>
      <c r="N123" s="8">
        <v>0</v>
      </c>
      <c r="O123" s="8">
        <v>0</v>
      </c>
    </row>
    <row r="124" spans="1:15" ht="15" customHeight="1" x14ac:dyDescent="0.25">
      <c r="A124" s="6">
        <v>220284</v>
      </c>
      <c r="B124" s="7" t="s">
        <v>125</v>
      </c>
      <c r="C124" s="7" t="s">
        <v>150</v>
      </c>
      <c r="D124" s="6" t="s">
        <v>20</v>
      </c>
      <c r="E124" s="8">
        <f>VLOOKUP($A124,'[1]RML Avail'!$B:$F,5,FALSE)</f>
        <v>0</v>
      </c>
      <c r="F124" s="8">
        <f>VLOOKUP(A124,'[1]RML Avail'!$B:$G,6,FALSE)</f>
        <v>0</v>
      </c>
      <c r="G124" s="8">
        <f>VLOOKUP(A124,'[1]RML Avail'!$B:$H,7,FALSE)</f>
        <v>0</v>
      </c>
      <c r="H124" s="9">
        <f>VLOOKUP(A124,'[1]RML Avail'!$B:$I,8,FALSE)</f>
        <v>0</v>
      </c>
      <c r="I124" s="9">
        <f>VLOOKUP(A124,'[1]RML Avail'!$B:$J,9,FALSE)</f>
        <v>0</v>
      </c>
      <c r="J124" s="9">
        <f>VLOOKUP($A124,'[1]RML Avail'!$B:K,10,FALSE)</f>
        <v>0</v>
      </c>
      <c r="K124" s="9">
        <f>VLOOKUP($A124,'[1]RML Avail'!$B:L,11,FALSE)</f>
        <v>0</v>
      </c>
      <c r="L124" s="9">
        <v>1600</v>
      </c>
      <c r="M124" s="9">
        <v>3100</v>
      </c>
      <c r="N124" s="8">
        <v>0</v>
      </c>
      <c r="O124" s="9">
        <v>2400</v>
      </c>
    </row>
    <row r="125" spans="1:15" ht="15" customHeight="1" x14ac:dyDescent="0.25">
      <c r="A125" s="6">
        <v>220285</v>
      </c>
      <c r="B125" s="7" t="s">
        <v>125</v>
      </c>
      <c r="C125" s="7" t="s">
        <v>151</v>
      </c>
      <c r="D125" s="6" t="s">
        <v>20</v>
      </c>
      <c r="E125" s="8">
        <f>VLOOKUP($A125,'[1]RML Avail'!$B:$F,5,FALSE)</f>
        <v>0</v>
      </c>
      <c r="F125" s="8">
        <f>VLOOKUP(A125,'[1]RML Avail'!$B:$G,6,FALSE)</f>
        <v>0</v>
      </c>
      <c r="G125" s="8">
        <f>VLOOKUP(A125,'[1]RML Avail'!$B:$H,7,FALSE)</f>
        <v>0</v>
      </c>
      <c r="H125" s="9">
        <f>VLOOKUP(A125,'[1]RML Avail'!$B:$I,8,FALSE)</f>
        <v>0</v>
      </c>
      <c r="I125" s="9">
        <f>VLOOKUP(A125,'[1]RML Avail'!$B:$J,9,FALSE)</f>
        <v>0</v>
      </c>
      <c r="J125" s="9">
        <f>VLOOKUP($A125,'[1]RML Avail'!$B:K,10,FALSE)</f>
        <v>0</v>
      </c>
      <c r="K125" s="9">
        <f>VLOOKUP($A125,'[1]RML Avail'!$B:L,11,FALSE)</f>
        <v>0</v>
      </c>
      <c r="L125" s="9">
        <v>30900</v>
      </c>
      <c r="M125" s="9">
        <v>20900</v>
      </c>
      <c r="N125" s="9">
        <v>31800</v>
      </c>
      <c r="O125" s="9">
        <v>38300</v>
      </c>
    </row>
    <row r="126" spans="1:15" ht="15" customHeight="1" x14ac:dyDescent="0.25">
      <c r="A126" s="6">
        <v>405354</v>
      </c>
      <c r="B126" s="7" t="s">
        <v>125</v>
      </c>
      <c r="C126" s="7" t="s">
        <v>152</v>
      </c>
      <c r="D126" s="6" t="s">
        <v>20</v>
      </c>
      <c r="E126" s="8">
        <f>VLOOKUP($A126,'[1]RML Avail'!$B:$F,5,FALSE)</f>
        <v>0</v>
      </c>
      <c r="F126" s="8">
        <f>VLOOKUP(A126,'[1]RML Avail'!$B:$G,6,FALSE)</f>
        <v>0</v>
      </c>
      <c r="G126" s="8">
        <f>VLOOKUP(A126,'[1]RML Avail'!$B:$H,7,FALSE)</f>
        <v>0</v>
      </c>
      <c r="H126" s="9">
        <f>VLOOKUP(A126,'[1]RML Avail'!$B:$I,8,FALSE)</f>
        <v>0</v>
      </c>
      <c r="I126" s="9">
        <f>VLOOKUP(A126,'[1]RML Avail'!$B:$J,9,FALSE)</f>
        <v>0</v>
      </c>
      <c r="J126" s="9">
        <f>VLOOKUP($A126,'[1]RML Avail'!$B:K,10,FALSE)</f>
        <v>0</v>
      </c>
      <c r="K126" s="9">
        <f>VLOOKUP($A126,'[1]RML Avail'!$B:L,11,FALSE)</f>
        <v>0</v>
      </c>
      <c r="L126" s="9">
        <v>700</v>
      </c>
      <c r="M126" s="9">
        <v>1400</v>
      </c>
      <c r="N126" s="9">
        <v>3000</v>
      </c>
      <c r="O126" s="9">
        <v>10700</v>
      </c>
    </row>
    <row r="127" spans="1:15" ht="15" customHeight="1" x14ac:dyDescent="0.25">
      <c r="A127" s="6">
        <v>405355</v>
      </c>
      <c r="B127" s="7" t="s">
        <v>125</v>
      </c>
      <c r="C127" s="7" t="s">
        <v>153</v>
      </c>
      <c r="D127" s="6" t="s">
        <v>20</v>
      </c>
      <c r="E127" s="8">
        <f>VLOOKUP($A127,'[1]RML Avail'!$B:$F,5,FALSE)</f>
        <v>0</v>
      </c>
      <c r="F127" s="8">
        <f>VLOOKUP(A127,'[1]RML Avail'!$B:$G,6,FALSE)</f>
        <v>0</v>
      </c>
      <c r="G127" s="8">
        <f>VLOOKUP(A127,'[1]RML Avail'!$B:$H,7,FALSE)</f>
        <v>0</v>
      </c>
      <c r="H127" s="9">
        <f>VLOOKUP(A127,'[1]RML Avail'!$B:$I,8,FALSE)</f>
        <v>0</v>
      </c>
      <c r="I127" s="9">
        <f>VLOOKUP(A127,'[1]RML Avail'!$B:$J,9,FALSE)</f>
        <v>0</v>
      </c>
      <c r="J127" s="9">
        <f>VLOOKUP($A127,'[1]RML Avail'!$B:K,10,FALSE)</f>
        <v>0</v>
      </c>
      <c r="K127" s="9">
        <f>VLOOKUP($A127,'[1]RML Avail'!$B:L,11,FALSE)</f>
        <v>0</v>
      </c>
      <c r="L127" s="9">
        <v>5300</v>
      </c>
      <c r="M127" s="9">
        <v>2100</v>
      </c>
      <c r="N127" s="9">
        <v>2500</v>
      </c>
      <c r="O127" s="9">
        <v>3100</v>
      </c>
    </row>
    <row r="128" spans="1:15" ht="15" customHeight="1" x14ac:dyDescent="0.25">
      <c r="A128" s="6">
        <v>405356</v>
      </c>
      <c r="B128" s="7" t="s">
        <v>125</v>
      </c>
      <c r="C128" s="7" t="s">
        <v>154</v>
      </c>
      <c r="D128" s="6" t="s">
        <v>20</v>
      </c>
      <c r="E128" s="8">
        <f>VLOOKUP($A128,'[1]RML Avail'!$B:$F,5,FALSE)</f>
        <v>0</v>
      </c>
      <c r="F128" s="8">
        <f>VLOOKUP(A128,'[1]RML Avail'!$B:$G,6,FALSE)</f>
        <v>0</v>
      </c>
      <c r="G128" s="8">
        <f>VLOOKUP(A128,'[1]RML Avail'!$B:$H,7,FALSE)</f>
        <v>0</v>
      </c>
      <c r="H128" s="9">
        <f>VLOOKUP(A128,'[1]RML Avail'!$B:$I,8,FALSE)</f>
        <v>0</v>
      </c>
      <c r="I128" s="9">
        <f>VLOOKUP(A128,'[1]RML Avail'!$B:$J,9,FALSE)</f>
        <v>0</v>
      </c>
      <c r="J128" s="9">
        <f>VLOOKUP($A128,'[1]RML Avail'!$B:K,10,FALSE)</f>
        <v>0</v>
      </c>
      <c r="K128" s="9">
        <f>VLOOKUP($A128,'[1]RML Avail'!$B:L,11,FALSE)</f>
        <v>0</v>
      </c>
      <c r="L128" s="9">
        <v>200</v>
      </c>
      <c r="M128" s="9">
        <v>1100</v>
      </c>
      <c r="N128" s="9">
        <v>1600</v>
      </c>
      <c r="O128" s="9">
        <v>900</v>
      </c>
    </row>
    <row r="129" spans="1:15" ht="15" customHeight="1" x14ac:dyDescent="0.25">
      <c r="A129" s="6">
        <v>405357</v>
      </c>
      <c r="B129" s="7" t="s">
        <v>125</v>
      </c>
      <c r="C129" s="7" t="s">
        <v>155</v>
      </c>
      <c r="D129" s="6" t="s">
        <v>20</v>
      </c>
      <c r="E129" s="8">
        <f>VLOOKUP($A129,'[1]RML Avail'!$B:$F,5,FALSE)</f>
        <v>0</v>
      </c>
      <c r="F129" s="8">
        <f>VLOOKUP(A129,'[1]RML Avail'!$B:$G,6,FALSE)</f>
        <v>0</v>
      </c>
      <c r="G129" s="8">
        <f>VLOOKUP(A129,'[1]RML Avail'!$B:$H,7,FALSE)</f>
        <v>0</v>
      </c>
      <c r="H129" s="9">
        <f>VLOOKUP(A129,'[1]RML Avail'!$B:$I,8,FALSE)</f>
        <v>0</v>
      </c>
      <c r="I129" s="9">
        <f>VLOOKUP(A129,'[1]RML Avail'!$B:$J,9,FALSE)</f>
        <v>0</v>
      </c>
      <c r="J129" s="9">
        <f>VLOOKUP($A129,'[1]RML Avail'!$B:K,10,FALSE)</f>
        <v>0</v>
      </c>
      <c r="K129" s="9">
        <f>VLOOKUP($A129,'[1]RML Avail'!$B:L,11,FALSE)</f>
        <v>0</v>
      </c>
      <c r="L129" s="9">
        <v>10600</v>
      </c>
      <c r="M129" s="9">
        <v>600</v>
      </c>
      <c r="N129" s="8">
        <v>0</v>
      </c>
      <c r="O129" s="9">
        <v>5800</v>
      </c>
    </row>
    <row r="130" spans="1:15" ht="15" customHeight="1" x14ac:dyDescent="0.25">
      <c r="A130" s="6">
        <v>405358</v>
      </c>
      <c r="B130" s="7" t="s">
        <v>125</v>
      </c>
      <c r="C130" s="7" t="s">
        <v>156</v>
      </c>
      <c r="D130" s="6" t="s">
        <v>20</v>
      </c>
      <c r="E130" s="8">
        <f>VLOOKUP($A130,'[1]RML Avail'!$B:$F,5,FALSE)</f>
        <v>0</v>
      </c>
      <c r="F130" s="8">
        <f>VLOOKUP(A130,'[1]RML Avail'!$B:$G,6,FALSE)</f>
        <v>0</v>
      </c>
      <c r="G130" s="8">
        <f>VLOOKUP(A130,'[1]RML Avail'!$B:$H,7,FALSE)</f>
        <v>0</v>
      </c>
      <c r="H130" s="9">
        <f>VLOOKUP(A130,'[1]RML Avail'!$B:$I,8,FALSE)</f>
        <v>0</v>
      </c>
      <c r="I130" s="9">
        <f>VLOOKUP(A130,'[1]RML Avail'!$B:$J,9,FALSE)</f>
        <v>0</v>
      </c>
      <c r="J130" s="9">
        <f>VLOOKUP($A130,'[1]RML Avail'!$B:K,10,FALSE)</f>
        <v>0</v>
      </c>
      <c r="K130" s="9">
        <f>VLOOKUP($A130,'[1]RML Avail'!$B:L,11,FALSE)</f>
        <v>0</v>
      </c>
      <c r="L130" s="9">
        <v>4400</v>
      </c>
      <c r="M130" s="8">
        <v>0</v>
      </c>
      <c r="N130" s="9">
        <v>600</v>
      </c>
      <c r="O130" s="9">
        <v>1100</v>
      </c>
    </row>
    <row r="131" spans="1:15" ht="15" customHeight="1" x14ac:dyDescent="0.25">
      <c r="A131" s="6">
        <v>405359</v>
      </c>
      <c r="B131" s="7" t="s">
        <v>125</v>
      </c>
      <c r="C131" s="7" t="s">
        <v>157</v>
      </c>
      <c r="D131" s="6" t="s">
        <v>20</v>
      </c>
      <c r="E131" s="8">
        <f>VLOOKUP($A131,'[1]RML Avail'!$B:$F,5,FALSE)</f>
        <v>0</v>
      </c>
      <c r="F131" s="8">
        <f>VLOOKUP(A131,'[1]RML Avail'!$B:$G,6,FALSE)</f>
        <v>0</v>
      </c>
      <c r="G131" s="8">
        <f>VLOOKUP(A131,'[1]RML Avail'!$B:$H,7,FALSE)</f>
        <v>0</v>
      </c>
      <c r="H131" s="9">
        <f>VLOOKUP(A131,'[1]RML Avail'!$B:$I,8,FALSE)</f>
        <v>0</v>
      </c>
      <c r="I131" s="9">
        <f>VLOOKUP(A131,'[1]RML Avail'!$B:$J,9,FALSE)</f>
        <v>0</v>
      </c>
      <c r="J131" s="9">
        <f>VLOOKUP($A131,'[1]RML Avail'!$B:K,10,FALSE)</f>
        <v>0</v>
      </c>
      <c r="K131" s="9">
        <f>VLOOKUP($A131,'[1]RML Avail'!$B:L,11,FALSE)</f>
        <v>0</v>
      </c>
      <c r="L131" s="9">
        <v>4100</v>
      </c>
      <c r="M131" s="9">
        <v>2600</v>
      </c>
      <c r="N131" s="9">
        <v>4100</v>
      </c>
      <c r="O131" s="9">
        <v>500</v>
      </c>
    </row>
    <row r="132" spans="1:15" ht="15" customHeight="1" x14ac:dyDescent="0.25">
      <c r="A132" s="6">
        <v>405360</v>
      </c>
      <c r="B132" s="7" t="s">
        <v>125</v>
      </c>
      <c r="C132" s="7" t="s">
        <v>158</v>
      </c>
      <c r="D132" s="6" t="s">
        <v>20</v>
      </c>
      <c r="E132" s="8">
        <f>VLOOKUP($A132,'[1]RML Avail'!$B:$F,5,FALSE)</f>
        <v>0</v>
      </c>
      <c r="F132" s="8">
        <f>VLOOKUP(A132,'[1]RML Avail'!$B:$G,6,FALSE)</f>
        <v>0</v>
      </c>
      <c r="G132" s="8">
        <f>VLOOKUP(A132,'[1]RML Avail'!$B:$H,7,FALSE)</f>
        <v>0</v>
      </c>
      <c r="H132" s="9">
        <f>VLOOKUP(A132,'[1]RML Avail'!$B:$I,8,FALSE)</f>
        <v>0</v>
      </c>
      <c r="I132" s="9">
        <f>VLOOKUP(A132,'[1]RML Avail'!$B:$J,9,FALSE)</f>
        <v>0</v>
      </c>
      <c r="J132" s="9">
        <f>VLOOKUP($A132,'[1]RML Avail'!$B:K,10,FALSE)</f>
        <v>0</v>
      </c>
      <c r="K132" s="9">
        <f>VLOOKUP($A132,'[1]RML Avail'!$B:L,11,FALSE)</f>
        <v>0</v>
      </c>
      <c r="L132" s="9">
        <v>3200</v>
      </c>
      <c r="M132" s="9">
        <v>7000</v>
      </c>
      <c r="N132" s="9">
        <v>14000</v>
      </c>
      <c r="O132" s="9">
        <v>21400</v>
      </c>
    </row>
    <row r="133" spans="1:15" ht="15" customHeight="1" x14ac:dyDescent="0.25">
      <c r="A133" s="6">
        <v>220286</v>
      </c>
      <c r="B133" s="7" t="s">
        <v>125</v>
      </c>
      <c r="C133" s="7" t="s">
        <v>159</v>
      </c>
      <c r="D133" s="6" t="s">
        <v>20</v>
      </c>
      <c r="E133" s="8">
        <f>VLOOKUP($A133,'[1]RML Avail'!$B:$F,5,FALSE)</f>
        <v>0</v>
      </c>
      <c r="F133" s="8">
        <f>VLOOKUP(A133,'[1]RML Avail'!$B:$G,6,FALSE)</f>
        <v>0</v>
      </c>
      <c r="G133" s="8">
        <f>VLOOKUP(A133,'[1]RML Avail'!$B:$H,7,FALSE)</f>
        <v>0</v>
      </c>
      <c r="H133" s="9">
        <f>VLOOKUP(A133,'[1]RML Avail'!$B:$I,8,FALSE)</f>
        <v>0</v>
      </c>
      <c r="I133" s="9">
        <f>VLOOKUP(A133,'[1]RML Avail'!$B:$J,9,FALSE)</f>
        <v>0</v>
      </c>
      <c r="J133" s="9">
        <f>VLOOKUP($A133,'[1]RML Avail'!$B:K,10,FALSE)</f>
        <v>0</v>
      </c>
      <c r="K133" s="9">
        <f>VLOOKUP($A133,'[1]RML Avail'!$B:L,11,FALSE)</f>
        <v>0</v>
      </c>
      <c r="L133" s="9">
        <v>7300</v>
      </c>
      <c r="M133" s="9">
        <v>10600</v>
      </c>
      <c r="N133" s="9">
        <v>10000</v>
      </c>
      <c r="O133" s="9">
        <v>10700</v>
      </c>
    </row>
    <row r="134" spans="1:15" ht="15" customHeight="1" x14ac:dyDescent="0.25">
      <c r="A134" s="6">
        <v>220247</v>
      </c>
      <c r="B134" s="7" t="s">
        <v>125</v>
      </c>
      <c r="C134" s="7" t="s">
        <v>160</v>
      </c>
      <c r="D134" s="6" t="s">
        <v>20</v>
      </c>
      <c r="E134" s="8">
        <f>VLOOKUP($A134,'[1]RML Avail'!$B:$F,5,FALSE)</f>
        <v>0</v>
      </c>
      <c r="F134" s="8">
        <f>VLOOKUP(A134,'[1]RML Avail'!$B:$G,6,FALSE)</f>
        <v>0</v>
      </c>
      <c r="G134" s="8">
        <f>VLOOKUP(A134,'[1]RML Avail'!$B:$H,7,FALSE)</f>
        <v>0</v>
      </c>
      <c r="H134" s="9">
        <f>VLOOKUP(A134,'[1]RML Avail'!$B:$I,8,FALSE)</f>
        <v>0</v>
      </c>
      <c r="I134" s="9">
        <f>VLOOKUP(A134,'[1]RML Avail'!$B:$J,9,FALSE)</f>
        <v>0</v>
      </c>
      <c r="J134" s="9">
        <f>VLOOKUP($A134,'[1]RML Avail'!$B:K,10,FALSE)</f>
        <v>0</v>
      </c>
      <c r="K134" s="9">
        <f>VLOOKUP($A134,'[1]RML Avail'!$B:L,11,FALSE)</f>
        <v>0</v>
      </c>
      <c r="L134" s="9">
        <v>5700</v>
      </c>
      <c r="M134" s="9">
        <v>7600</v>
      </c>
      <c r="N134" s="9">
        <v>7400</v>
      </c>
      <c r="O134" s="9">
        <v>8000</v>
      </c>
    </row>
    <row r="135" spans="1:15" ht="15" customHeight="1" x14ac:dyDescent="0.25">
      <c r="A135" s="6">
        <v>220250</v>
      </c>
      <c r="B135" s="7" t="s">
        <v>125</v>
      </c>
      <c r="C135" s="7" t="s">
        <v>161</v>
      </c>
      <c r="D135" s="6" t="s">
        <v>20</v>
      </c>
      <c r="E135" s="8">
        <f>VLOOKUP($A135,'[1]RML Avail'!$B:$F,5,FALSE)</f>
        <v>0</v>
      </c>
      <c r="F135" s="8">
        <f>VLOOKUP(A135,'[1]RML Avail'!$B:$G,6,FALSE)</f>
        <v>0</v>
      </c>
      <c r="G135" s="8">
        <f>VLOOKUP(A135,'[1]RML Avail'!$B:$H,7,FALSE)</f>
        <v>0</v>
      </c>
      <c r="H135" s="9">
        <f>VLOOKUP(A135,'[1]RML Avail'!$B:$I,8,FALSE)</f>
        <v>0</v>
      </c>
      <c r="I135" s="9">
        <f>VLOOKUP(A135,'[1]RML Avail'!$B:$J,9,FALSE)</f>
        <v>0</v>
      </c>
      <c r="J135" s="9">
        <f>VLOOKUP($A135,'[1]RML Avail'!$B:K,10,FALSE)</f>
        <v>0</v>
      </c>
      <c r="K135" s="9">
        <f>VLOOKUP($A135,'[1]RML Avail'!$B:L,11,FALSE)</f>
        <v>0</v>
      </c>
      <c r="L135" s="9">
        <v>20700</v>
      </c>
      <c r="M135" s="9">
        <v>23500</v>
      </c>
      <c r="N135" s="9">
        <v>25200</v>
      </c>
      <c r="O135" s="9">
        <v>25500</v>
      </c>
    </row>
    <row r="136" spans="1:15" ht="15" customHeight="1" x14ac:dyDescent="0.25">
      <c r="A136" s="6">
        <v>220251</v>
      </c>
      <c r="B136" s="7" t="s">
        <v>125</v>
      </c>
      <c r="C136" s="7" t="s">
        <v>162</v>
      </c>
      <c r="D136" s="6" t="s">
        <v>20</v>
      </c>
      <c r="E136" s="8">
        <f>VLOOKUP($A136,'[1]RML Avail'!$B:$F,5,FALSE)</f>
        <v>0</v>
      </c>
      <c r="F136" s="8">
        <f>VLOOKUP(A136,'[1]RML Avail'!$B:$G,6,FALSE)</f>
        <v>0</v>
      </c>
      <c r="G136" s="8">
        <f>VLOOKUP(A136,'[1]RML Avail'!$B:$H,7,FALSE)</f>
        <v>0</v>
      </c>
      <c r="H136" s="9">
        <f>VLOOKUP(A136,'[1]RML Avail'!$B:$I,8,FALSE)</f>
        <v>0</v>
      </c>
      <c r="I136" s="9">
        <f>VLOOKUP(A136,'[1]RML Avail'!$B:$J,9,FALSE)</f>
        <v>100</v>
      </c>
      <c r="J136" s="9">
        <f>VLOOKUP($A136,'[1]RML Avail'!$B:K,10,FALSE)</f>
        <v>0</v>
      </c>
      <c r="K136" s="9">
        <f>VLOOKUP($A136,'[1]RML Avail'!$B:L,11,FALSE)</f>
        <v>0</v>
      </c>
      <c r="L136" s="9">
        <v>21800</v>
      </c>
      <c r="M136" s="9">
        <v>22600</v>
      </c>
      <c r="N136" s="9">
        <v>22900</v>
      </c>
      <c r="O136" s="9">
        <v>23500</v>
      </c>
    </row>
    <row r="137" spans="1:15" ht="15" customHeight="1" x14ac:dyDescent="0.25">
      <c r="A137" s="6">
        <v>405361</v>
      </c>
      <c r="B137" s="7" t="s">
        <v>125</v>
      </c>
      <c r="C137" s="7" t="s">
        <v>163</v>
      </c>
      <c r="D137" s="6" t="s">
        <v>20</v>
      </c>
      <c r="E137" s="8">
        <f>VLOOKUP($A137,'[1]RML Avail'!$B:$F,5,FALSE)</f>
        <v>0</v>
      </c>
      <c r="F137" s="8">
        <f>VLOOKUP(A137,'[1]RML Avail'!$B:$G,6,FALSE)</f>
        <v>0</v>
      </c>
      <c r="G137" s="8">
        <f>VLOOKUP(A137,'[1]RML Avail'!$B:$H,7,FALSE)</f>
        <v>0</v>
      </c>
      <c r="H137" s="9">
        <f>VLOOKUP(A137,'[1]RML Avail'!$B:$I,8,FALSE)</f>
        <v>0</v>
      </c>
      <c r="I137" s="9">
        <f>VLOOKUP(A137,'[1]RML Avail'!$B:$J,9,FALSE)</f>
        <v>0</v>
      </c>
      <c r="J137" s="9">
        <f>VLOOKUP($A137,'[1]RML Avail'!$B:K,10,FALSE)</f>
        <v>0</v>
      </c>
      <c r="K137" s="9">
        <f>VLOOKUP($A137,'[1]RML Avail'!$B:L,11,FALSE)</f>
        <v>0</v>
      </c>
      <c r="L137" s="8">
        <v>0</v>
      </c>
      <c r="M137" s="9">
        <v>800</v>
      </c>
      <c r="N137" s="9">
        <v>700</v>
      </c>
      <c r="O137" s="9">
        <v>300</v>
      </c>
    </row>
    <row r="138" spans="1:15" ht="15" customHeight="1" x14ac:dyDescent="0.25">
      <c r="A138" s="6">
        <v>405362</v>
      </c>
      <c r="B138" s="7" t="s">
        <v>125</v>
      </c>
      <c r="C138" s="7" t="s">
        <v>164</v>
      </c>
      <c r="D138" s="6" t="s">
        <v>20</v>
      </c>
      <c r="E138" s="8">
        <f>VLOOKUP($A138,'[1]RML Avail'!$B:$F,5,FALSE)</f>
        <v>0</v>
      </c>
      <c r="F138" s="8">
        <f>VLOOKUP(A138,'[1]RML Avail'!$B:$G,6,FALSE)</f>
        <v>0</v>
      </c>
      <c r="G138" s="8">
        <f>VLOOKUP(A138,'[1]RML Avail'!$B:$H,7,FALSE)</f>
        <v>50</v>
      </c>
      <c r="H138" s="9">
        <f>VLOOKUP(A138,'[1]RML Avail'!$B:$I,8,FALSE)</f>
        <v>0</v>
      </c>
      <c r="I138" s="9">
        <f>VLOOKUP(A138,'[1]RML Avail'!$B:$J,9,FALSE)</f>
        <v>0</v>
      </c>
      <c r="J138" s="9">
        <f>VLOOKUP($A138,'[1]RML Avail'!$B:K,10,FALSE)</f>
        <v>0</v>
      </c>
      <c r="K138" s="9">
        <f>VLOOKUP($A138,'[1]RML Avail'!$B:L,11,FALSE)</f>
        <v>0</v>
      </c>
      <c r="L138" s="9">
        <v>1600</v>
      </c>
      <c r="M138" s="9">
        <v>1400</v>
      </c>
      <c r="N138" s="9">
        <v>1600</v>
      </c>
      <c r="O138" s="9">
        <v>2100</v>
      </c>
    </row>
    <row r="139" spans="1:15" ht="15" customHeight="1" x14ac:dyDescent="0.25">
      <c r="A139" s="6">
        <v>405363</v>
      </c>
      <c r="B139" s="7" t="s">
        <v>125</v>
      </c>
      <c r="C139" s="7" t="s">
        <v>165</v>
      </c>
      <c r="D139" s="6" t="s">
        <v>20</v>
      </c>
      <c r="E139" s="8">
        <f>VLOOKUP($A139,'[1]RML Avail'!$B:$F,5,FALSE)</f>
        <v>0</v>
      </c>
      <c r="F139" s="8">
        <f>VLOOKUP(A139,'[1]RML Avail'!$B:$G,6,FALSE)</f>
        <v>0</v>
      </c>
      <c r="G139" s="8">
        <f>VLOOKUP(A139,'[1]RML Avail'!$B:$H,7,FALSE)</f>
        <v>0</v>
      </c>
      <c r="H139" s="9">
        <f>VLOOKUP(A139,'[1]RML Avail'!$B:$I,8,FALSE)</f>
        <v>0</v>
      </c>
      <c r="I139" s="9">
        <f>VLOOKUP(A139,'[1]RML Avail'!$B:$J,9,FALSE)</f>
        <v>0</v>
      </c>
      <c r="J139" s="9">
        <f>VLOOKUP($A139,'[1]RML Avail'!$B:K,10,FALSE)</f>
        <v>0</v>
      </c>
      <c r="K139" s="9">
        <f>VLOOKUP($A139,'[1]RML Avail'!$B:L,11,FALSE)</f>
        <v>0</v>
      </c>
      <c r="L139" s="9">
        <v>2900</v>
      </c>
      <c r="M139" s="9">
        <v>2600</v>
      </c>
      <c r="N139" s="9">
        <v>3700</v>
      </c>
      <c r="O139" s="9">
        <v>3800</v>
      </c>
    </row>
    <row r="140" spans="1:15" ht="15" customHeight="1" x14ac:dyDescent="0.25">
      <c r="A140" s="6">
        <v>405364</v>
      </c>
      <c r="B140" s="7" t="s">
        <v>125</v>
      </c>
      <c r="C140" s="7" t="s">
        <v>166</v>
      </c>
      <c r="D140" s="6" t="s">
        <v>20</v>
      </c>
      <c r="E140" s="8">
        <f>VLOOKUP($A140,'[1]RML Avail'!$B:$F,5,FALSE)</f>
        <v>0</v>
      </c>
      <c r="F140" s="8">
        <f>VLOOKUP(A140,'[1]RML Avail'!$B:$G,6,FALSE)</f>
        <v>0</v>
      </c>
      <c r="G140" s="8">
        <f>VLOOKUP(A140,'[1]RML Avail'!$B:$H,7,FALSE)</f>
        <v>0</v>
      </c>
      <c r="H140" s="9">
        <f>VLOOKUP(A140,'[1]RML Avail'!$B:$I,8,FALSE)</f>
        <v>0</v>
      </c>
      <c r="I140" s="9">
        <f>VLOOKUP(A140,'[1]RML Avail'!$B:$J,9,FALSE)</f>
        <v>0</v>
      </c>
      <c r="J140" s="9">
        <f>VLOOKUP($A140,'[1]RML Avail'!$B:K,10,FALSE)</f>
        <v>0</v>
      </c>
      <c r="K140" s="9">
        <f>VLOOKUP($A140,'[1]RML Avail'!$B:L,11,FALSE)</f>
        <v>0</v>
      </c>
      <c r="L140" s="9">
        <v>8200</v>
      </c>
      <c r="M140" s="9">
        <v>5500</v>
      </c>
      <c r="N140" s="9">
        <v>4000</v>
      </c>
      <c r="O140" s="9">
        <v>8900</v>
      </c>
    </row>
    <row r="141" spans="1:15" ht="15" customHeight="1" x14ac:dyDescent="0.25">
      <c r="A141" s="6">
        <v>403202</v>
      </c>
      <c r="B141" s="7" t="s">
        <v>125</v>
      </c>
      <c r="C141" s="7" t="s">
        <v>167</v>
      </c>
      <c r="D141" s="6" t="s">
        <v>20</v>
      </c>
      <c r="E141" s="8">
        <f>VLOOKUP($A141,'[1]RML Avail'!$B:$F,5,FALSE)</f>
        <v>0</v>
      </c>
      <c r="F141" s="8">
        <f>VLOOKUP(A141,'[1]RML Avail'!$B:$G,6,FALSE)</f>
        <v>0</v>
      </c>
      <c r="G141" s="8">
        <f>VLOOKUP(A141,'[1]RML Avail'!$B:$H,7,FALSE)</f>
        <v>0</v>
      </c>
      <c r="H141" s="9">
        <f>VLOOKUP(A141,'[1]RML Avail'!$B:$I,8,FALSE)</f>
        <v>0</v>
      </c>
      <c r="I141" s="9">
        <f>VLOOKUP(A141,'[1]RML Avail'!$B:$J,9,FALSE)</f>
        <v>0</v>
      </c>
      <c r="J141" s="9">
        <f>VLOOKUP($A141,'[1]RML Avail'!$B:K,10,FALSE)</f>
        <v>0</v>
      </c>
      <c r="K141" s="9">
        <f>VLOOKUP($A141,'[1]RML Avail'!$B:L,11,FALSE)</f>
        <v>0</v>
      </c>
      <c r="L141" s="9">
        <v>11600</v>
      </c>
      <c r="M141" s="9">
        <v>11000</v>
      </c>
      <c r="N141" s="9">
        <v>13200</v>
      </c>
      <c r="O141" s="9">
        <v>14000</v>
      </c>
    </row>
    <row r="142" spans="1:15" ht="15" customHeight="1" x14ac:dyDescent="0.25">
      <c r="A142" s="6">
        <v>405365</v>
      </c>
      <c r="B142" s="7" t="s">
        <v>125</v>
      </c>
      <c r="C142" s="7" t="s">
        <v>168</v>
      </c>
      <c r="D142" s="6" t="s">
        <v>20</v>
      </c>
      <c r="E142" s="8">
        <f>VLOOKUP($A142,'[1]RML Avail'!$B:$F,5,FALSE)</f>
        <v>0</v>
      </c>
      <c r="F142" s="8">
        <f>VLOOKUP(A142,'[1]RML Avail'!$B:$G,6,FALSE)</f>
        <v>0</v>
      </c>
      <c r="G142" s="8">
        <f>VLOOKUP(A142,'[1]RML Avail'!$B:$H,7,FALSE)</f>
        <v>0</v>
      </c>
      <c r="H142" s="9">
        <f>VLOOKUP(A142,'[1]RML Avail'!$B:$I,8,FALSE)</f>
        <v>0</v>
      </c>
      <c r="I142" s="9">
        <f>VLOOKUP(A142,'[1]RML Avail'!$B:$J,9,FALSE)</f>
        <v>0</v>
      </c>
      <c r="J142" s="9">
        <f>VLOOKUP($A142,'[1]RML Avail'!$B:K,10,FALSE)</f>
        <v>0</v>
      </c>
      <c r="K142" s="9">
        <f>VLOOKUP($A142,'[1]RML Avail'!$B:L,11,FALSE)</f>
        <v>0</v>
      </c>
      <c r="L142" s="9">
        <v>3400</v>
      </c>
      <c r="M142" s="9">
        <v>4400</v>
      </c>
      <c r="N142" s="9">
        <v>4200</v>
      </c>
      <c r="O142" s="9">
        <v>4500</v>
      </c>
    </row>
    <row r="143" spans="1:15" ht="15" customHeight="1" x14ac:dyDescent="0.25">
      <c r="A143" s="6">
        <v>220275</v>
      </c>
      <c r="B143" s="7" t="s">
        <v>125</v>
      </c>
      <c r="C143" s="7" t="s">
        <v>169</v>
      </c>
      <c r="D143" s="6" t="s">
        <v>20</v>
      </c>
      <c r="E143" s="8">
        <f>VLOOKUP($A143,'[1]RML Avail'!$B:$F,5,FALSE)</f>
        <v>0</v>
      </c>
      <c r="F143" s="8">
        <f>VLOOKUP(A143,'[1]RML Avail'!$B:$G,6,FALSE)</f>
        <v>0</v>
      </c>
      <c r="G143" s="8">
        <f>VLOOKUP(A143,'[1]RML Avail'!$B:$H,7,FALSE)</f>
        <v>0</v>
      </c>
      <c r="H143" s="9">
        <f>VLOOKUP(A143,'[1]RML Avail'!$B:$I,8,FALSE)</f>
        <v>0</v>
      </c>
      <c r="I143" s="9">
        <f>VLOOKUP(A143,'[1]RML Avail'!$B:$J,9,FALSE)</f>
        <v>0</v>
      </c>
      <c r="J143" s="9">
        <f>VLOOKUP($A143,'[1]RML Avail'!$B:K,10,FALSE)</f>
        <v>0</v>
      </c>
      <c r="K143" s="9">
        <f>VLOOKUP($A143,'[1]RML Avail'!$B:L,11,FALSE)</f>
        <v>0</v>
      </c>
      <c r="L143" s="9">
        <v>3200</v>
      </c>
      <c r="M143" s="9">
        <v>3900</v>
      </c>
      <c r="N143" s="9">
        <v>4200</v>
      </c>
      <c r="O143" s="9">
        <v>4100</v>
      </c>
    </row>
    <row r="144" spans="1:15" ht="15" customHeight="1" x14ac:dyDescent="0.25">
      <c r="A144" s="6">
        <v>405366</v>
      </c>
      <c r="B144" s="7" t="s">
        <v>125</v>
      </c>
      <c r="C144" s="7" t="s">
        <v>170</v>
      </c>
      <c r="D144" s="6" t="s">
        <v>20</v>
      </c>
      <c r="E144" s="8">
        <f>VLOOKUP($A144,'[1]RML Avail'!$B:$F,5,FALSE)</f>
        <v>0</v>
      </c>
      <c r="F144" s="8">
        <f>VLOOKUP(A144,'[1]RML Avail'!$B:$G,6,FALSE)</f>
        <v>0</v>
      </c>
      <c r="G144" s="8">
        <f>VLOOKUP(A144,'[1]RML Avail'!$B:$H,7,FALSE)</f>
        <v>0</v>
      </c>
      <c r="H144" s="9">
        <f>VLOOKUP(A144,'[1]RML Avail'!$B:$I,8,FALSE)</f>
        <v>0</v>
      </c>
      <c r="I144" s="9">
        <f>VLOOKUP(A144,'[1]RML Avail'!$B:$J,9,FALSE)</f>
        <v>0</v>
      </c>
      <c r="J144" s="9">
        <f>VLOOKUP($A144,'[1]RML Avail'!$B:K,10,FALSE)</f>
        <v>0</v>
      </c>
      <c r="K144" s="9">
        <f>VLOOKUP($A144,'[1]RML Avail'!$B:L,11,FALSE)</f>
        <v>0</v>
      </c>
      <c r="L144" s="9">
        <v>11200</v>
      </c>
      <c r="M144" s="9">
        <v>12100</v>
      </c>
      <c r="N144" s="9">
        <v>12800</v>
      </c>
      <c r="O144" s="9">
        <v>12900</v>
      </c>
    </row>
    <row r="145" spans="1:15" ht="15" customHeight="1" x14ac:dyDescent="0.25">
      <c r="A145" s="6">
        <v>220252</v>
      </c>
      <c r="B145" s="7" t="s">
        <v>125</v>
      </c>
      <c r="C145" s="7" t="s">
        <v>171</v>
      </c>
      <c r="D145" s="6" t="s">
        <v>20</v>
      </c>
      <c r="E145" s="8">
        <f>VLOOKUP($A145,'[1]RML Avail'!$B:$F,5,FALSE)</f>
        <v>0</v>
      </c>
      <c r="F145" s="8">
        <f>VLOOKUP(A145,'[1]RML Avail'!$B:$G,6,FALSE)</f>
        <v>0</v>
      </c>
      <c r="G145" s="8">
        <f>VLOOKUP(A145,'[1]RML Avail'!$B:$H,7,FALSE)</f>
        <v>0</v>
      </c>
      <c r="H145" s="9">
        <f>VLOOKUP(A145,'[1]RML Avail'!$B:$I,8,FALSE)</f>
        <v>0</v>
      </c>
      <c r="I145" s="9">
        <f>VLOOKUP(A145,'[1]RML Avail'!$B:$J,9,FALSE)</f>
        <v>0</v>
      </c>
      <c r="J145" s="9">
        <f>VLOOKUP($A145,'[1]RML Avail'!$B:K,10,FALSE)</f>
        <v>0</v>
      </c>
      <c r="K145" s="9">
        <f>VLOOKUP($A145,'[1]RML Avail'!$B:L,11,FALSE)</f>
        <v>0</v>
      </c>
      <c r="L145" s="9">
        <v>6400</v>
      </c>
      <c r="M145" s="9">
        <v>6500</v>
      </c>
      <c r="N145" s="9">
        <v>7500</v>
      </c>
      <c r="O145" s="9">
        <v>7500</v>
      </c>
    </row>
    <row r="146" spans="1:15" ht="15" customHeight="1" x14ac:dyDescent="0.25">
      <c r="A146" s="6">
        <v>403140</v>
      </c>
      <c r="B146" s="7" t="s">
        <v>125</v>
      </c>
      <c r="C146" s="7" t="s">
        <v>172</v>
      </c>
      <c r="D146" s="6" t="s">
        <v>20</v>
      </c>
      <c r="E146" s="8">
        <f>VLOOKUP($A146,'[1]RML Avail'!$B:$F,5,FALSE)</f>
        <v>0</v>
      </c>
      <c r="F146" s="8">
        <f>VLOOKUP(A146,'[1]RML Avail'!$B:$G,6,FALSE)</f>
        <v>0</v>
      </c>
      <c r="G146" s="8">
        <f>VLOOKUP(A146,'[1]RML Avail'!$B:$H,7,FALSE)</f>
        <v>0</v>
      </c>
      <c r="H146" s="9">
        <f>VLOOKUP(A146,'[1]RML Avail'!$B:$I,8,FALSE)</f>
        <v>0</v>
      </c>
      <c r="I146" s="9">
        <f>VLOOKUP(A146,'[1]RML Avail'!$B:$J,9,FALSE)</f>
        <v>50</v>
      </c>
      <c r="J146" s="9">
        <f>VLOOKUP($A146,'[1]RML Avail'!$B:K,10,FALSE)</f>
        <v>0</v>
      </c>
      <c r="K146" s="9">
        <f>VLOOKUP($A146,'[1]RML Avail'!$B:L,11,FALSE)</f>
        <v>0</v>
      </c>
      <c r="L146" s="9">
        <v>9600</v>
      </c>
      <c r="M146" s="9">
        <v>13700</v>
      </c>
      <c r="N146" s="9">
        <v>14500</v>
      </c>
      <c r="O146" s="9">
        <v>17000</v>
      </c>
    </row>
    <row r="147" spans="1:15" ht="15" customHeight="1" x14ac:dyDescent="0.25">
      <c r="A147" s="6">
        <v>221536</v>
      </c>
      <c r="B147" s="7" t="s">
        <v>125</v>
      </c>
      <c r="C147" s="7" t="s">
        <v>173</v>
      </c>
      <c r="D147" s="6" t="s">
        <v>20</v>
      </c>
      <c r="E147" s="8">
        <f>VLOOKUP($A147,'[1]RML Avail'!$B:$F,5,FALSE)</f>
        <v>0</v>
      </c>
      <c r="F147" s="8">
        <f>VLOOKUP(A147,'[1]RML Avail'!$B:$G,6,FALSE)</f>
        <v>0</v>
      </c>
      <c r="G147" s="8">
        <f>VLOOKUP(A147,'[1]RML Avail'!$B:$H,7,FALSE)</f>
        <v>0</v>
      </c>
      <c r="H147" s="9">
        <f>VLOOKUP(A147,'[1]RML Avail'!$B:$I,8,FALSE)</f>
        <v>0</v>
      </c>
      <c r="I147" s="9">
        <f>VLOOKUP(A147,'[1]RML Avail'!$B:$J,9,FALSE)</f>
        <v>0</v>
      </c>
      <c r="J147" s="9">
        <f>VLOOKUP($A147,'[1]RML Avail'!$B:K,10,FALSE)</f>
        <v>0</v>
      </c>
      <c r="K147" s="9">
        <f>VLOOKUP($A147,'[1]RML Avail'!$B:L,11,FALSE)</f>
        <v>0</v>
      </c>
      <c r="L147" s="9">
        <v>6000</v>
      </c>
      <c r="M147" s="9">
        <v>6200</v>
      </c>
      <c r="N147" s="9">
        <v>6700</v>
      </c>
      <c r="O147" s="9">
        <v>7500</v>
      </c>
    </row>
    <row r="148" spans="1:15" ht="15" customHeight="1" x14ac:dyDescent="0.25">
      <c r="A148" s="6">
        <v>399133</v>
      </c>
      <c r="B148" s="7" t="s">
        <v>125</v>
      </c>
      <c r="C148" s="7" t="s">
        <v>174</v>
      </c>
      <c r="D148" s="6" t="s">
        <v>20</v>
      </c>
      <c r="E148" s="8">
        <f>VLOOKUP($A148,'[1]RML Avail'!$B:$F,5,FALSE)</f>
        <v>0</v>
      </c>
      <c r="F148" s="8">
        <f>VLOOKUP(A148,'[1]RML Avail'!$B:$G,6,FALSE)</f>
        <v>0</v>
      </c>
      <c r="G148" s="8">
        <f>VLOOKUP(A148,'[1]RML Avail'!$B:$H,7,FALSE)</f>
        <v>0</v>
      </c>
      <c r="H148" s="9">
        <f>VLOOKUP(A148,'[1]RML Avail'!$B:$I,8,FALSE)</f>
        <v>0</v>
      </c>
      <c r="I148" s="9">
        <f>VLOOKUP(A148,'[1]RML Avail'!$B:$J,9,FALSE)</f>
        <v>0</v>
      </c>
      <c r="J148" s="9">
        <f>VLOOKUP($A148,'[1]RML Avail'!$B:K,10,FALSE)</f>
        <v>0</v>
      </c>
      <c r="K148" s="9">
        <f>VLOOKUP($A148,'[1]RML Avail'!$B:L,11,FALSE)</f>
        <v>0</v>
      </c>
      <c r="L148" s="9">
        <v>7300</v>
      </c>
      <c r="M148" s="9">
        <v>12900</v>
      </c>
      <c r="N148" s="9">
        <v>13800</v>
      </c>
      <c r="O148" s="9">
        <v>16200</v>
      </c>
    </row>
    <row r="149" spans="1:15" ht="15" customHeight="1" x14ac:dyDescent="0.25">
      <c r="A149" s="6">
        <v>220291</v>
      </c>
      <c r="B149" s="7" t="s">
        <v>125</v>
      </c>
      <c r="C149" s="7" t="s">
        <v>175</v>
      </c>
      <c r="D149" s="6" t="s">
        <v>20</v>
      </c>
      <c r="E149" s="8">
        <f>VLOOKUP($A149,'[1]RML Avail'!$B:$F,5,FALSE)</f>
        <v>0</v>
      </c>
      <c r="F149" s="8">
        <f>VLOOKUP(A149,'[1]RML Avail'!$B:$G,6,FALSE)</f>
        <v>0</v>
      </c>
      <c r="G149" s="8">
        <f>VLOOKUP(A149,'[1]RML Avail'!$B:$H,7,FALSE)</f>
        <v>0</v>
      </c>
      <c r="H149" s="9">
        <f>VLOOKUP(A149,'[1]RML Avail'!$B:$I,8,FALSE)</f>
        <v>0</v>
      </c>
      <c r="I149" s="9">
        <f>VLOOKUP(A149,'[1]RML Avail'!$B:$J,9,FALSE)</f>
        <v>50</v>
      </c>
      <c r="J149" s="9">
        <f>VLOOKUP($A149,'[1]RML Avail'!$B:K,10,FALSE)</f>
        <v>0</v>
      </c>
      <c r="K149" s="9">
        <f>VLOOKUP($A149,'[1]RML Avail'!$B:L,11,FALSE)</f>
        <v>0</v>
      </c>
      <c r="L149" s="9">
        <v>10700</v>
      </c>
      <c r="M149" s="9">
        <v>16600</v>
      </c>
      <c r="N149" s="9">
        <v>7300</v>
      </c>
      <c r="O149" s="9">
        <v>12600</v>
      </c>
    </row>
    <row r="150" spans="1:15" ht="15" customHeight="1" x14ac:dyDescent="0.25">
      <c r="A150" s="6">
        <v>405367</v>
      </c>
      <c r="B150" s="7" t="s">
        <v>125</v>
      </c>
      <c r="C150" s="7" t="s">
        <v>176</v>
      </c>
      <c r="D150" s="6" t="s">
        <v>20</v>
      </c>
      <c r="E150" s="8">
        <f>VLOOKUP($A150,'[1]RML Avail'!$B:$F,5,FALSE)</f>
        <v>0</v>
      </c>
      <c r="F150" s="8">
        <f>VLOOKUP(A150,'[1]RML Avail'!$B:$G,6,FALSE)</f>
        <v>0</v>
      </c>
      <c r="G150" s="8">
        <f>VLOOKUP(A150,'[1]RML Avail'!$B:$H,7,FALSE)</f>
        <v>0</v>
      </c>
      <c r="H150" s="9">
        <f>VLOOKUP(A150,'[1]RML Avail'!$B:$I,8,FALSE)</f>
        <v>0</v>
      </c>
      <c r="I150" s="9">
        <f>VLOOKUP(A150,'[1]RML Avail'!$B:$J,9,FALSE)</f>
        <v>0</v>
      </c>
      <c r="J150" s="9">
        <f>VLOOKUP($A150,'[1]RML Avail'!$B:K,10,FALSE)</f>
        <v>0</v>
      </c>
      <c r="K150" s="9">
        <f>VLOOKUP($A150,'[1]RML Avail'!$B:L,11,FALSE)</f>
        <v>0</v>
      </c>
      <c r="L150" s="9">
        <v>300</v>
      </c>
      <c r="M150" s="9">
        <v>200</v>
      </c>
      <c r="N150" s="9">
        <v>1600</v>
      </c>
      <c r="O150" s="9">
        <v>2100</v>
      </c>
    </row>
    <row r="151" spans="1:15" ht="15" customHeight="1" x14ac:dyDescent="0.25">
      <c r="A151" s="6">
        <v>405368</v>
      </c>
      <c r="B151" s="7" t="s">
        <v>125</v>
      </c>
      <c r="C151" s="7" t="s">
        <v>177</v>
      </c>
      <c r="D151" s="6" t="s">
        <v>20</v>
      </c>
      <c r="E151" s="8">
        <f>VLOOKUP($A151,'[1]RML Avail'!$B:$F,5,FALSE)</f>
        <v>0</v>
      </c>
      <c r="F151" s="8">
        <f>VLOOKUP(A151,'[1]RML Avail'!$B:$G,6,FALSE)</f>
        <v>0</v>
      </c>
      <c r="G151" s="8">
        <f>VLOOKUP(A151,'[1]RML Avail'!$B:$H,7,FALSE)</f>
        <v>0</v>
      </c>
      <c r="H151" s="9">
        <f>VLOOKUP(A151,'[1]RML Avail'!$B:$I,8,FALSE)</f>
        <v>0</v>
      </c>
      <c r="I151" s="9">
        <f>VLOOKUP(A151,'[1]RML Avail'!$B:$J,9,FALSE)</f>
        <v>0</v>
      </c>
      <c r="J151" s="9">
        <f>VLOOKUP($A151,'[1]RML Avail'!$B:K,10,FALSE)</f>
        <v>0</v>
      </c>
      <c r="K151" s="9">
        <f>VLOOKUP($A151,'[1]RML Avail'!$B:L,11,FALSE)</f>
        <v>0</v>
      </c>
      <c r="L151" s="9">
        <v>100</v>
      </c>
      <c r="M151" s="9">
        <v>2000</v>
      </c>
      <c r="N151" s="9">
        <v>600</v>
      </c>
      <c r="O151" s="9">
        <v>300</v>
      </c>
    </row>
    <row r="152" spans="1:15" ht="15" customHeight="1" x14ac:dyDescent="0.25">
      <c r="A152" s="6">
        <v>405369</v>
      </c>
      <c r="B152" s="7" t="s">
        <v>125</v>
      </c>
      <c r="C152" s="7" t="s">
        <v>178</v>
      </c>
      <c r="D152" s="6" t="s">
        <v>20</v>
      </c>
      <c r="E152" s="8">
        <f>VLOOKUP($A152,'[1]RML Avail'!$B:$F,5,FALSE)</f>
        <v>0</v>
      </c>
      <c r="F152" s="8">
        <f>VLOOKUP(A152,'[1]RML Avail'!$B:$G,6,FALSE)</f>
        <v>0</v>
      </c>
      <c r="G152" s="8">
        <f>VLOOKUP(A152,'[1]RML Avail'!$B:$H,7,FALSE)</f>
        <v>0</v>
      </c>
      <c r="H152" s="9">
        <f>VLOOKUP(A152,'[1]RML Avail'!$B:$I,8,FALSE)</f>
        <v>0</v>
      </c>
      <c r="I152" s="9">
        <f>VLOOKUP(A152,'[1]RML Avail'!$B:$J,9,FALSE)</f>
        <v>0</v>
      </c>
      <c r="J152" s="9">
        <f>VLOOKUP($A152,'[1]RML Avail'!$B:K,10,FALSE)</f>
        <v>0</v>
      </c>
      <c r="K152" s="9">
        <f>VLOOKUP($A152,'[1]RML Avail'!$B:L,11,FALSE)</f>
        <v>0</v>
      </c>
      <c r="L152" s="8">
        <v>0</v>
      </c>
      <c r="M152" s="9">
        <v>1400</v>
      </c>
      <c r="N152" s="9">
        <v>200</v>
      </c>
      <c r="O152" s="9">
        <v>100</v>
      </c>
    </row>
    <row r="153" spans="1:15" ht="15" customHeight="1" x14ac:dyDescent="0.25">
      <c r="A153" s="6">
        <v>405370</v>
      </c>
      <c r="B153" s="7" t="s">
        <v>125</v>
      </c>
      <c r="C153" s="7" t="s">
        <v>179</v>
      </c>
      <c r="D153" s="6" t="s">
        <v>20</v>
      </c>
      <c r="E153" s="8">
        <f>VLOOKUP($A153,'[1]RML Avail'!$B:$F,5,FALSE)</f>
        <v>0</v>
      </c>
      <c r="F153" s="8">
        <f>VLOOKUP(A153,'[1]RML Avail'!$B:$G,6,FALSE)</f>
        <v>0</v>
      </c>
      <c r="G153" s="8">
        <f>VLOOKUP(A153,'[1]RML Avail'!$B:$H,7,FALSE)</f>
        <v>0</v>
      </c>
      <c r="H153" s="9">
        <f>VLOOKUP(A153,'[1]RML Avail'!$B:$I,8,FALSE)</f>
        <v>0</v>
      </c>
      <c r="I153" s="9">
        <f>VLOOKUP(A153,'[1]RML Avail'!$B:$J,9,FALSE)</f>
        <v>0</v>
      </c>
      <c r="J153" s="9">
        <f>VLOOKUP($A153,'[1]RML Avail'!$B:K,10,FALSE)</f>
        <v>0</v>
      </c>
      <c r="K153" s="9">
        <f>VLOOKUP($A153,'[1]RML Avail'!$B:L,11,FALSE)</f>
        <v>0</v>
      </c>
      <c r="L153" s="9">
        <v>3500</v>
      </c>
      <c r="M153" s="9">
        <v>3100</v>
      </c>
      <c r="N153" s="9">
        <v>2900</v>
      </c>
      <c r="O153" s="9">
        <v>1700</v>
      </c>
    </row>
    <row r="154" spans="1:15" ht="15" customHeight="1" x14ac:dyDescent="0.25">
      <c r="A154" s="6">
        <v>405371</v>
      </c>
      <c r="B154" s="7" t="s">
        <v>125</v>
      </c>
      <c r="C154" s="7" t="s">
        <v>180</v>
      </c>
      <c r="D154" s="6" t="s">
        <v>20</v>
      </c>
      <c r="E154" s="8">
        <f>VLOOKUP($A154,'[1]RML Avail'!$B:$F,5,FALSE)</f>
        <v>0</v>
      </c>
      <c r="F154" s="8">
        <f>VLOOKUP(A154,'[1]RML Avail'!$B:$G,6,FALSE)</f>
        <v>0</v>
      </c>
      <c r="G154" s="8">
        <f>VLOOKUP(A154,'[1]RML Avail'!$B:$H,7,FALSE)</f>
        <v>0</v>
      </c>
      <c r="H154" s="9">
        <f>VLOOKUP(A154,'[1]RML Avail'!$B:$I,8,FALSE)</f>
        <v>0</v>
      </c>
      <c r="I154" s="9">
        <f>VLOOKUP(A154,'[1]RML Avail'!$B:$J,9,FALSE)</f>
        <v>0</v>
      </c>
      <c r="J154" s="9">
        <f>VLOOKUP($A154,'[1]RML Avail'!$B:K,10,FALSE)</f>
        <v>0</v>
      </c>
      <c r="K154" s="9">
        <f>VLOOKUP($A154,'[1]RML Avail'!$B:L,11,FALSE)</f>
        <v>0</v>
      </c>
      <c r="L154" s="9">
        <v>6000</v>
      </c>
      <c r="M154" s="9">
        <v>3000</v>
      </c>
      <c r="N154" s="9">
        <v>200</v>
      </c>
      <c r="O154" s="9">
        <v>31600</v>
      </c>
    </row>
    <row r="155" spans="1:15" ht="15" customHeight="1" x14ac:dyDescent="0.25">
      <c r="A155" s="6">
        <v>405372</v>
      </c>
      <c r="B155" s="7" t="s">
        <v>125</v>
      </c>
      <c r="C155" s="7" t="s">
        <v>181</v>
      </c>
      <c r="D155" s="6" t="s">
        <v>20</v>
      </c>
      <c r="E155" s="8">
        <f>VLOOKUP($A155,'[1]RML Avail'!$B:$F,5,FALSE)</f>
        <v>0</v>
      </c>
      <c r="F155" s="8">
        <f>VLOOKUP(A155,'[1]RML Avail'!$B:$G,6,FALSE)</f>
        <v>0</v>
      </c>
      <c r="G155" s="8">
        <f>VLOOKUP(A155,'[1]RML Avail'!$B:$H,7,FALSE)</f>
        <v>0</v>
      </c>
      <c r="H155" s="9">
        <f>VLOOKUP(A155,'[1]RML Avail'!$B:$I,8,FALSE)</f>
        <v>0</v>
      </c>
      <c r="I155" s="9">
        <f>VLOOKUP(A155,'[1]RML Avail'!$B:$J,9,FALSE)</f>
        <v>0</v>
      </c>
      <c r="J155" s="9">
        <f>VLOOKUP($A155,'[1]RML Avail'!$B:K,10,FALSE)</f>
        <v>0</v>
      </c>
      <c r="K155" s="9">
        <f>VLOOKUP($A155,'[1]RML Avail'!$B:L,11,FALSE)</f>
        <v>0</v>
      </c>
      <c r="L155" s="9">
        <v>200</v>
      </c>
      <c r="M155" s="9">
        <v>400</v>
      </c>
      <c r="N155" s="9">
        <v>4800</v>
      </c>
      <c r="O155" s="9">
        <v>8500</v>
      </c>
    </row>
    <row r="156" spans="1:15" ht="15" customHeight="1" x14ac:dyDescent="0.25">
      <c r="A156" s="6">
        <v>405373</v>
      </c>
      <c r="B156" s="7" t="s">
        <v>125</v>
      </c>
      <c r="C156" s="7" t="s">
        <v>182</v>
      </c>
      <c r="D156" s="6" t="s">
        <v>20</v>
      </c>
      <c r="E156" s="8">
        <f>VLOOKUP($A156,'[1]RML Avail'!$B:$F,5,FALSE)</f>
        <v>0</v>
      </c>
      <c r="F156" s="8">
        <f>VLOOKUP(A156,'[1]RML Avail'!$B:$G,6,FALSE)</f>
        <v>0</v>
      </c>
      <c r="G156" s="8">
        <f>VLOOKUP(A156,'[1]RML Avail'!$B:$H,7,FALSE)</f>
        <v>0</v>
      </c>
      <c r="H156" s="9">
        <f>VLOOKUP(A156,'[1]RML Avail'!$B:$I,8,FALSE)</f>
        <v>0</v>
      </c>
      <c r="I156" s="9">
        <f>VLOOKUP(A156,'[1]RML Avail'!$B:$J,9,FALSE)</f>
        <v>0</v>
      </c>
      <c r="J156" s="9">
        <f>VLOOKUP($A156,'[1]RML Avail'!$B:K,10,FALSE)</f>
        <v>0</v>
      </c>
      <c r="K156" s="9">
        <f>VLOOKUP($A156,'[1]RML Avail'!$B:L,11,FALSE)</f>
        <v>0</v>
      </c>
      <c r="L156" s="9">
        <v>4600</v>
      </c>
      <c r="M156" s="9">
        <v>3000</v>
      </c>
      <c r="N156" s="9">
        <v>4200</v>
      </c>
      <c r="O156" s="9">
        <v>3200</v>
      </c>
    </row>
    <row r="157" spans="1:15" ht="15" customHeight="1" x14ac:dyDescent="0.25">
      <c r="A157" s="6">
        <v>405374</v>
      </c>
      <c r="B157" s="7" t="s">
        <v>125</v>
      </c>
      <c r="C157" s="7" t="s">
        <v>183</v>
      </c>
      <c r="D157" s="6" t="s">
        <v>20</v>
      </c>
      <c r="E157" s="8">
        <f>VLOOKUP($A157,'[1]RML Avail'!$B:$F,5,FALSE)</f>
        <v>0</v>
      </c>
      <c r="F157" s="8">
        <f>VLOOKUP(A157,'[1]RML Avail'!$B:$G,6,FALSE)</f>
        <v>0</v>
      </c>
      <c r="G157" s="8">
        <f>VLOOKUP(A157,'[1]RML Avail'!$B:$H,7,FALSE)</f>
        <v>0</v>
      </c>
      <c r="H157" s="9">
        <f>VLOOKUP(A157,'[1]RML Avail'!$B:$I,8,FALSE)</f>
        <v>0</v>
      </c>
      <c r="I157" s="9">
        <f>VLOOKUP(A157,'[1]RML Avail'!$B:$J,9,FALSE)</f>
        <v>0</v>
      </c>
      <c r="J157" s="9">
        <f>VLOOKUP($A157,'[1]RML Avail'!$B:K,10,FALSE)</f>
        <v>0</v>
      </c>
      <c r="K157" s="9">
        <f>VLOOKUP($A157,'[1]RML Avail'!$B:L,11,FALSE)</f>
        <v>0</v>
      </c>
      <c r="L157" s="8">
        <v>0</v>
      </c>
      <c r="M157" s="8">
        <v>0</v>
      </c>
      <c r="N157" s="9">
        <v>17400</v>
      </c>
      <c r="O157" s="9">
        <v>400</v>
      </c>
    </row>
    <row r="158" spans="1:15" ht="15" customHeight="1" x14ac:dyDescent="0.25">
      <c r="A158" s="6">
        <v>405375</v>
      </c>
      <c r="B158" s="7" t="s">
        <v>125</v>
      </c>
      <c r="C158" s="7" t="s">
        <v>184</v>
      </c>
      <c r="D158" s="6" t="s">
        <v>20</v>
      </c>
      <c r="E158" s="8">
        <f>VLOOKUP($A158,'[1]RML Avail'!$B:$F,5,FALSE)</f>
        <v>0</v>
      </c>
      <c r="F158" s="8">
        <f>VLOOKUP(A158,'[1]RML Avail'!$B:$G,6,FALSE)</f>
        <v>0</v>
      </c>
      <c r="G158" s="8">
        <f>VLOOKUP(A158,'[1]RML Avail'!$B:$H,7,FALSE)</f>
        <v>0</v>
      </c>
      <c r="H158" s="9">
        <f>VLOOKUP(A158,'[1]RML Avail'!$B:$I,8,FALSE)</f>
        <v>0</v>
      </c>
      <c r="I158" s="9">
        <f>VLOOKUP(A158,'[1]RML Avail'!$B:$J,9,FALSE)</f>
        <v>0</v>
      </c>
      <c r="J158" s="9">
        <f>VLOOKUP($A158,'[1]RML Avail'!$B:K,10,FALSE)</f>
        <v>0</v>
      </c>
      <c r="K158" s="9">
        <f>VLOOKUP($A158,'[1]RML Avail'!$B:L,11,FALSE)</f>
        <v>0</v>
      </c>
      <c r="L158" s="9">
        <v>12000</v>
      </c>
      <c r="M158" s="9">
        <v>21100</v>
      </c>
      <c r="N158" s="9">
        <v>34300</v>
      </c>
      <c r="O158" s="9">
        <v>33500</v>
      </c>
    </row>
    <row r="159" spans="1:15" ht="15" customHeight="1" x14ac:dyDescent="0.25">
      <c r="A159" s="6">
        <v>220254</v>
      </c>
      <c r="B159" s="7" t="s">
        <v>125</v>
      </c>
      <c r="C159" s="7" t="s">
        <v>185</v>
      </c>
      <c r="D159" s="6" t="s">
        <v>20</v>
      </c>
      <c r="E159" s="8">
        <f>VLOOKUP($A159,'[1]RML Avail'!$B:$F,5,FALSE)</f>
        <v>0</v>
      </c>
      <c r="F159" s="8">
        <f>VLOOKUP(A159,'[1]RML Avail'!$B:$G,6,FALSE)</f>
        <v>0</v>
      </c>
      <c r="G159" s="8">
        <f>VLOOKUP(A159,'[1]RML Avail'!$B:$H,7,FALSE)</f>
        <v>0</v>
      </c>
      <c r="H159" s="9">
        <f>VLOOKUP(A159,'[1]RML Avail'!$B:$I,8,FALSE)</f>
        <v>0</v>
      </c>
      <c r="I159" s="9">
        <f>VLOOKUP(A159,'[1]RML Avail'!$B:$J,9,FALSE)</f>
        <v>0</v>
      </c>
      <c r="J159" s="9">
        <f>VLOOKUP($A159,'[1]RML Avail'!$B:K,10,FALSE)</f>
        <v>0</v>
      </c>
      <c r="K159" s="9">
        <f>VLOOKUP($A159,'[1]RML Avail'!$B:L,11,FALSE)</f>
        <v>0</v>
      </c>
      <c r="L159" s="9">
        <v>11200</v>
      </c>
      <c r="M159" s="9">
        <v>4400</v>
      </c>
      <c r="N159" s="9">
        <v>14300</v>
      </c>
      <c r="O159" s="9">
        <v>12600</v>
      </c>
    </row>
    <row r="160" spans="1:15" ht="15" customHeight="1" x14ac:dyDescent="0.25">
      <c r="A160" s="6">
        <v>220255</v>
      </c>
      <c r="B160" s="7" t="s">
        <v>125</v>
      </c>
      <c r="C160" s="7" t="s">
        <v>186</v>
      </c>
      <c r="D160" s="6" t="s">
        <v>20</v>
      </c>
      <c r="E160" s="8">
        <f>VLOOKUP($A160,'[1]RML Avail'!$B:$F,5,FALSE)</f>
        <v>0</v>
      </c>
      <c r="F160" s="8">
        <f>VLOOKUP(A160,'[1]RML Avail'!$B:$G,6,FALSE)</f>
        <v>0</v>
      </c>
      <c r="G160" s="8">
        <f>VLOOKUP(A160,'[1]RML Avail'!$B:$H,7,FALSE)</f>
        <v>0</v>
      </c>
      <c r="H160" s="9">
        <f>VLOOKUP(A160,'[1]RML Avail'!$B:$I,8,FALSE)</f>
        <v>0</v>
      </c>
      <c r="I160" s="9">
        <f>VLOOKUP(A160,'[1]RML Avail'!$B:$J,9,FALSE)</f>
        <v>50</v>
      </c>
      <c r="J160" s="9">
        <f>VLOOKUP($A160,'[1]RML Avail'!$B:K,10,FALSE)</f>
        <v>0</v>
      </c>
      <c r="K160" s="9">
        <f>VLOOKUP($A160,'[1]RML Avail'!$B:L,11,FALSE)</f>
        <v>0</v>
      </c>
      <c r="L160" s="9">
        <v>26600</v>
      </c>
      <c r="M160" s="9">
        <v>20700</v>
      </c>
      <c r="N160" s="9">
        <v>29100</v>
      </c>
      <c r="O160" s="9">
        <v>34100</v>
      </c>
    </row>
    <row r="161" spans="1:15" ht="15" customHeight="1" x14ac:dyDescent="0.25">
      <c r="A161" s="6">
        <v>220258</v>
      </c>
      <c r="B161" s="7" t="s">
        <v>125</v>
      </c>
      <c r="C161" s="7" t="s">
        <v>187</v>
      </c>
      <c r="D161" s="6" t="s">
        <v>20</v>
      </c>
      <c r="E161" s="8">
        <f>VLOOKUP($A161,'[1]RML Avail'!$B:$F,5,FALSE)</f>
        <v>0</v>
      </c>
      <c r="F161" s="8">
        <f>VLOOKUP(A161,'[1]RML Avail'!$B:$G,6,FALSE)</f>
        <v>0</v>
      </c>
      <c r="G161" s="8">
        <f>VLOOKUP(A161,'[1]RML Avail'!$B:$H,7,FALSE)</f>
        <v>0</v>
      </c>
      <c r="H161" s="9">
        <f>VLOOKUP(A161,'[1]RML Avail'!$B:$I,8,FALSE)</f>
        <v>0</v>
      </c>
      <c r="I161" s="9">
        <f>VLOOKUP(A161,'[1]RML Avail'!$B:$J,9,FALSE)</f>
        <v>0</v>
      </c>
      <c r="J161" s="9">
        <f>VLOOKUP($A161,'[1]RML Avail'!$B:K,10,FALSE)</f>
        <v>0</v>
      </c>
      <c r="K161" s="9">
        <f>VLOOKUP($A161,'[1]RML Avail'!$B:L,11,FALSE)</f>
        <v>0</v>
      </c>
      <c r="L161" s="9">
        <v>4700</v>
      </c>
      <c r="M161" s="9">
        <v>3700</v>
      </c>
      <c r="N161" s="9">
        <v>3600</v>
      </c>
      <c r="O161" s="9">
        <v>5000</v>
      </c>
    </row>
    <row r="162" spans="1:15" ht="15" customHeight="1" x14ac:dyDescent="0.25">
      <c r="A162" s="6">
        <v>220259</v>
      </c>
      <c r="B162" s="7" t="s">
        <v>125</v>
      </c>
      <c r="C162" s="7" t="s">
        <v>188</v>
      </c>
      <c r="D162" s="6" t="s">
        <v>20</v>
      </c>
      <c r="E162" s="8">
        <f>VLOOKUP($A162,'[1]RML Avail'!$B:$F,5,FALSE)</f>
        <v>0</v>
      </c>
      <c r="F162" s="8">
        <f>VLOOKUP(A162,'[1]RML Avail'!$B:$G,6,FALSE)</f>
        <v>0</v>
      </c>
      <c r="G162" s="8">
        <f>VLOOKUP(A162,'[1]RML Avail'!$B:$H,7,FALSE)</f>
        <v>0</v>
      </c>
      <c r="H162" s="9">
        <f>VLOOKUP(A162,'[1]RML Avail'!$B:$I,8,FALSE)</f>
        <v>0</v>
      </c>
      <c r="I162" s="9">
        <f>VLOOKUP(A162,'[1]RML Avail'!$B:$J,9,FALSE)</f>
        <v>0</v>
      </c>
      <c r="J162" s="9">
        <f>VLOOKUP($A162,'[1]RML Avail'!$B:K,10,FALSE)</f>
        <v>0</v>
      </c>
      <c r="K162" s="9">
        <f>VLOOKUP($A162,'[1]RML Avail'!$B:L,11,FALSE)</f>
        <v>0</v>
      </c>
      <c r="L162" s="9">
        <v>11800</v>
      </c>
      <c r="M162" s="9">
        <v>12600</v>
      </c>
      <c r="N162" s="9">
        <v>11500</v>
      </c>
      <c r="O162" s="9">
        <v>15200</v>
      </c>
    </row>
    <row r="163" spans="1:15" ht="15" customHeight="1" x14ac:dyDescent="0.25">
      <c r="A163" s="6">
        <v>220260</v>
      </c>
      <c r="B163" s="7" t="s">
        <v>125</v>
      </c>
      <c r="C163" s="7" t="s">
        <v>189</v>
      </c>
      <c r="D163" s="6" t="s">
        <v>20</v>
      </c>
      <c r="E163" s="8">
        <f>VLOOKUP($A163,'[1]RML Avail'!$B:$F,5,FALSE)</f>
        <v>0</v>
      </c>
      <c r="F163" s="8">
        <f>VLOOKUP(A163,'[1]RML Avail'!$B:$G,6,FALSE)</f>
        <v>0</v>
      </c>
      <c r="G163" s="8">
        <f>VLOOKUP(A163,'[1]RML Avail'!$B:$H,7,FALSE)</f>
        <v>0</v>
      </c>
      <c r="H163" s="9">
        <f>VLOOKUP(A163,'[1]RML Avail'!$B:$I,8,FALSE)</f>
        <v>0</v>
      </c>
      <c r="I163" s="9">
        <f>VLOOKUP(A163,'[1]RML Avail'!$B:$J,9,FALSE)</f>
        <v>0</v>
      </c>
      <c r="J163" s="9">
        <f>VLOOKUP($A163,'[1]RML Avail'!$B:K,10,FALSE)</f>
        <v>0</v>
      </c>
      <c r="K163" s="9">
        <f>VLOOKUP($A163,'[1]RML Avail'!$B:L,11,FALSE)</f>
        <v>0</v>
      </c>
      <c r="L163" s="9">
        <v>14100</v>
      </c>
      <c r="M163" s="9">
        <v>12700</v>
      </c>
      <c r="N163" s="9">
        <v>15800</v>
      </c>
      <c r="O163" s="9">
        <v>14400</v>
      </c>
    </row>
    <row r="164" spans="1:15" x14ac:dyDescent="0.25">
      <c r="A164" s="6">
        <v>220261</v>
      </c>
      <c r="B164" s="7" t="s">
        <v>125</v>
      </c>
      <c r="C164" s="7" t="s">
        <v>190</v>
      </c>
      <c r="D164" s="6" t="s">
        <v>20</v>
      </c>
      <c r="E164" s="8">
        <f>VLOOKUP($A164,'[1]RML Avail'!$B:$F,5,FALSE)</f>
        <v>0</v>
      </c>
      <c r="F164" s="8">
        <f>VLOOKUP(A164,'[1]RML Avail'!$B:$G,6,FALSE)</f>
        <v>0</v>
      </c>
      <c r="G164" s="8">
        <f>VLOOKUP(A164,'[1]RML Avail'!$B:$H,7,FALSE)</f>
        <v>0</v>
      </c>
      <c r="H164" s="9">
        <f>VLOOKUP(A164,'[1]RML Avail'!$B:$I,8,FALSE)</f>
        <v>0</v>
      </c>
      <c r="I164" s="9">
        <f>VLOOKUP(A164,'[1]RML Avail'!$B:$J,9,FALSE)</f>
        <v>0</v>
      </c>
      <c r="J164" s="9">
        <f>VLOOKUP($A164,'[1]RML Avail'!$B:K,10,FALSE)</f>
        <v>0</v>
      </c>
      <c r="K164" s="9">
        <f>VLOOKUP($A164,'[1]RML Avail'!$B:L,11,FALSE)</f>
        <v>0</v>
      </c>
      <c r="L164" s="9">
        <v>9100</v>
      </c>
      <c r="M164" s="9">
        <v>10300</v>
      </c>
      <c r="N164" s="9">
        <v>11600</v>
      </c>
      <c r="O164" s="9">
        <v>15700</v>
      </c>
    </row>
    <row r="165" spans="1:15" ht="15" customHeight="1" x14ac:dyDescent="0.25">
      <c r="A165" s="6">
        <v>220262</v>
      </c>
      <c r="B165" s="7" t="s">
        <v>125</v>
      </c>
      <c r="C165" s="7" t="s">
        <v>191</v>
      </c>
      <c r="D165" s="6" t="s">
        <v>20</v>
      </c>
      <c r="E165" s="8">
        <f>VLOOKUP($A165,'[1]RML Avail'!$B:$F,5,FALSE)</f>
        <v>0</v>
      </c>
      <c r="F165" s="8">
        <f>VLOOKUP(A165,'[1]RML Avail'!$B:$G,6,FALSE)</f>
        <v>0</v>
      </c>
      <c r="G165" s="8">
        <f>VLOOKUP(A165,'[1]RML Avail'!$B:$H,7,FALSE)</f>
        <v>0</v>
      </c>
      <c r="H165" s="9">
        <f>VLOOKUP(A165,'[1]RML Avail'!$B:$I,8,FALSE)</f>
        <v>0</v>
      </c>
      <c r="I165" s="9">
        <f>VLOOKUP(A165,'[1]RML Avail'!$B:$J,9,FALSE)</f>
        <v>50</v>
      </c>
      <c r="J165" s="9">
        <f>VLOOKUP($A165,'[1]RML Avail'!$B:K,10,FALSE)</f>
        <v>0</v>
      </c>
      <c r="K165" s="9">
        <f>VLOOKUP($A165,'[1]RML Avail'!$B:L,11,FALSE)</f>
        <v>0</v>
      </c>
      <c r="L165" s="9">
        <v>68600</v>
      </c>
      <c r="M165" s="9">
        <v>75100</v>
      </c>
      <c r="N165" s="9">
        <v>69700</v>
      </c>
      <c r="O165" s="9">
        <v>80300</v>
      </c>
    </row>
    <row r="166" spans="1:15" ht="15" customHeight="1" x14ac:dyDescent="0.25">
      <c r="A166" s="6">
        <v>405378</v>
      </c>
      <c r="B166" s="7" t="s">
        <v>125</v>
      </c>
      <c r="C166" s="7" t="s">
        <v>192</v>
      </c>
      <c r="D166" s="6" t="s">
        <v>20</v>
      </c>
      <c r="E166" s="8">
        <f>VLOOKUP($A166,'[1]RML Avail'!$B:$F,5,FALSE)</f>
        <v>0</v>
      </c>
      <c r="F166" s="8">
        <f>VLOOKUP(A166,'[1]RML Avail'!$B:$G,6,FALSE)</f>
        <v>0</v>
      </c>
      <c r="G166" s="8">
        <f>VLOOKUP(A166,'[1]RML Avail'!$B:$H,7,FALSE)</f>
        <v>0</v>
      </c>
      <c r="H166" s="9">
        <f>VLOOKUP(A166,'[1]RML Avail'!$B:$I,8,FALSE)</f>
        <v>0</v>
      </c>
      <c r="I166" s="9">
        <f>VLOOKUP(A166,'[1]RML Avail'!$B:$J,9,FALSE)</f>
        <v>0</v>
      </c>
      <c r="J166" s="9">
        <f>VLOOKUP($A166,'[1]RML Avail'!$B:K,10,FALSE)</f>
        <v>0</v>
      </c>
      <c r="K166" s="9">
        <f>VLOOKUP($A166,'[1]RML Avail'!$B:L,11,FALSE)</f>
        <v>0</v>
      </c>
      <c r="L166" s="9">
        <v>800</v>
      </c>
      <c r="M166" s="9">
        <v>600</v>
      </c>
      <c r="N166" s="9">
        <v>700</v>
      </c>
      <c r="O166" s="9">
        <v>900</v>
      </c>
    </row>
    <row r="167" spans="1:15" ht="15" customHeight="1" x14ac:dyDescent="0.25">
      <c r="A167" s="6">
        <v>405377</v>
      </c>
      <c r="B167" s="7" t="s">
        <v>125</v>
      </c>
      <c r="C167" s="7" t="s">
        <v>193</v>
      </c>
      <c r="D167" s="6" t="s">
        <v>20</v>
      </c>
      <c r="E167" s="8">
        <f>VLOOKUP($A167,'[1]RML Avail'!$B:$F,5,FALSE)</f>
        <v>0</v>
      </c>
      <c r="F167" s="8">
        <f>VLOOKUP(A167,'[1]RML Avail'!$B:$G,6,FALSE)</f>
        <v>0</v>
      </c>
      <c r="G167" s="8">
        <f>VLOOKUP(A167,'[1]RML Avail'!$B:$H,7,FALSE)</f>
        <v>0</v>
      </c>
      <c r="H167" s="9">
        <f>VLOOKUP(A167,'[1]RML Avail'!$B:$I,8,FALSE)</f>
        <v>0</v>
      </c>
      <c r="I167" s="9">
        <f>VLOOKUP(A167,'[1]RML Avail'!$B:$J,9,FALSE)</f>
        <v>0</v>
      </c>
      <c r="J167" s="9">
        <f>VLOOKUP($A167,'[1]RML Avail'!$B:K,10,FALSE)</f>
        <v>0</v>
      </c>
      <c r="K167" s="9">
        <f>VLOOKUP($A167,'[1]RML Avail'!$B:L,11,FALSE)</f>
        <v>0</v>
      </c>
      <c r="L167" s="9">
        <v>400</v>
      </c>
      <c r="M167" s="9">
        <v>600</v>
      </c>
      <c r="N167" s="9">
        <v>300</v>
      </c>
      <c r="O167" s="9">
        <v>1000</v>
      </c>
    </row>
    <row r="168" spans="1:15" ht="15" customHeight="1" x14ac:dyDescent="0.25">
      <c r="A168" s="6">
        <v>405381</v>
      </c>
      <c r="B168" s="7" t="s">
        <v>125</v>
      </c>
      <c r="C168" s="7" t="s">
        <v>194</v>
      </c>
      <c r="D168" s="6" t="s">
        <v>20</v>
      </c>
      <c r="E168" s="8">
        <f>VLOOKUP($A168,'[1]RML Avail'!$B:$F,5,FALSE)</f>
        <v>0</v>
      </c>
      <c r="F168" s="8">
        <f>VLOOKUP(A168,'[1]RML Avail'!$B:$G,6,FALSE)</f>
        <v>0</v>
      </c>
      <c r="G168" s="8">
        <f>VLOOKUP(A168,'[1]RML Avail'!$B:$H,7,FALSE)</f>
        <v>0</v>
      </c>
      <c r="H168" s="9">
        <f>VLOOKUP(A168,'[1]RML Avail'!$B:$I,8,FALSE)</f>
        <v>0</v>
      </c>
      <c r="I168" s="9">
        <f>VLOOKUP(A168,'[1]RML Avail'!$B:$J,9,FALSE)</f>
        <v>0</v>
      </c>
      <c r="J168" s="9">
        <f>VLOOKUP($A168,'[1]RML Avail'!$B:K,10,FALSE)</f>
        <v>0</v>
      </c>
      <c r="K168" s="9">
        <f>VLOOKUP($A168,'[1]RML Avail'!$B:L,11,FALSE)</f>
        <v>0</v>
      </c>
      <c r="L168" s="9">
        <v>100</v>
      </c>
      <c r="M168" s="9">
        <v>1900</v>
      </c>
      <c r="N168" s="9">
        <v>300</v>
      </c>
      <c r="O168" s="9">
        <v>2500</v>
      </c>
    </row>
    <row r="169" spans="1:15" ht="15" customHeight="1" x14ac:dyDescent="0.25">
      <c r="A169" s="6">
        <v>220280</v>
      </c>
      <c r="B169" s="7" t="s">
        <v>125</v>
      </c>
      <c r="C169" s="7" t="s">
        <v>195</v>
      </c>
      <c r="D169" s="6" t="s">
        <v>20</v>
      </c>
      <c r="E169" s="8">
        <f>VLOOKUP($A169,'[1]RML Avail'!$B:$F,5,FALSE)</f>
        <v>0</v>
      </c>
      <c r="F169" s="8">
        <f>VLOOKUP(A169,'[1]RML Avail'!$B:$G,6,FALSE)</f>
        <v>0</v>
      </c>
      <c r="G169" s="8">
        <f>VLOOKUP(A169,'[1]RML Avail'!$B:$H,7,FALSE)</f>
        <v>0</v>
      </c>
      <c r="H169" s="9">
        <f>VLOOKUP(A169,'[1]RML Avail'!$B:$I,8,FALSE)</f>
        <v>0</v>
      </c>
      <c r="I169" s="9">
        <f>VLOOKUP(A169,'[1]RML Avail'!$B:$J,9,FALSE)</f>
        <v>50</v>
      </c>
      <c r="J169" s="9">
        <f>VLOOKUP($A169,'[1]RML Avail'!$B:K,10,FALSE)</f>
        <v>0</v>
      </c>
      <c r="K169" s="9">
        <f>VLOOKUP($A169,'[1]RML Avail'!$B:L,11,FALSE)</f>
        <v>50</v>
      </c>
      <c r="L169" s="9">
        <v>14500</v>
      </c>
      <c r="M169" s="9">
        <v>12400</v>
      </c>
      <c r="N169" s="9">
        <v>17200</v>
      </c>
      <c r="O169" s="9">
        <v>17400</v>
      </c>
    </row>
    <row r="170" spans="1:15" ht="15" customHeight="1" x14ac:dyDescent="0.25">
      <c r="A170" s="6">
        <v>220293</v>
      </c>
      <c r="B170" s="7" t="s">
        <v>125</v>
      </c>
      <c r="C170" s="7" t="s">
        <v>196</v>
      </c>
      <c r="D170" s="6" t="s">
        <v>20</v>
      </c>
      <c r="E170" s="8">
        <f>VLOOKUP($A170,'[1]RML Avail'!$B:$F,5,FALSE)</f>
        <v>0</v>
      </c>
      <c r="F170" s="8">
        <f>VLOOKUP(A170,'[1]RML Avail'!$B:$G,6,FALSE)</f>
        <v>0</v>
      </c>
      <c r="G170" s="8">
        <f>VLOOKUP(A170,'[1]RML Avail'!$B:$H,7,FALSE)</f>
        <v>0</v>
      </c>
      <c r="H170" s="9">
        <f>VLOOKUP(A170,'[1]RML Avail'!$B:$I,8,FALSE)</f>
        <v>0</v>
      </c>
      <c r="I170" s="9">
        <f>VLOOKUP(A170,'[1]RML Avail'!$B:$J,9,FALSE)</f>
        <v>0</v>
      </c>
      <c r="J170" s="9">
        <f>VLOOKUP($A170,'[1]RML Avail'!$B:K,10,FALSE)</f>
        <v>0</v>
      </c>
      <c r="K170" s="9">
        <f>VLOOKUP($A170,'[1]RML Avail'!$B:L,11,FALSE)</f>
        <v>0</v>
      </c>
      <c r="L170" s="9">
        <v>10500</v>
      </c>
      <c r="M170" s="9">
        <v>6800</v>
      </c>
      <c r="N170" s="9">
        <v>2800</v>
      </c>
      <c r="O170" s="9">
        <v>6500</v>
      </c>
    </row>
    <row r="171" spans="1:15" ht="15" customHeight="1" x14ac:dyDescent="0.25">
      <c r="A171" s="6">
        <v>405283</v>
      </c>
      <c r="B171" s="7" t="s">
        <v>125</v>
      </c>
      <c r="C171" s="7" t="s">
        <v>197</v>
      </c>
      <c r="D171" s="6" t="s">
        <v>20</v>
      </c>
      <c r="E171" s="8">
        <f>VLOOKUP($A171,'[1]RML Avail'!$B:$F,5,FALSE)</f>
        <v>0</v>
      </c>
      <c r="F171" s="8">
        <f>VLOOKUP(A171,'[1]RML Avail'!$B:$G,6,FALSE)</f>
        <v>0</v>
      </c>
      <c r="G171" s="8">
        <f>VLOOKUP(A171,'[1]RML Avail'!$B:$H,7,FALSE)</f>
        <v>0</v>
      </c>
      <c r="H171" s="9">
        <f>VLOOKUP(A171,'[1]RML Avail'!$B:$I,8,FALSE)</f>
        <v>0</v>
      </c>
      <c r="I171" s="9">
        <f>VLOOKUP(A171,'[1]RML Avail'!$B:$J,9,FALSE)</f>
        <v>0</v>
      </c>
      <c r="J171" s="9">
        <f>VLOOKUP($A171,'[1]RML Avail'!$B:K,10,FALSE)</f>
        <v>0</v>
      </c>
      <c r="K171" s="9">
        <f>VLOOKUP($A171,'[1]RML Avail'!$B:L,11,FALSE)</f>
        <v>0</v>
      </c>
      <c r="L171" s="9">
        <v>2200</v>
      </c>
      <c r="M171" s="9">
        <v>1400</v>
      </c>
      <c r="N171" s="9">
        <v>4600</v>
      </c>
      <c r="O171" s="9">
        <v>6100</v>
      </c>
    </row>
    <row r="172" spans="1:15" ht="15" customHeight="1" x14ac:dyDescent="0.25">
      <c r="A172" s="6">
        <v>405284</v>
      </c>
      <c r="B172" s="7" t="s">
        <v>125</v>
      </c>
      <c r="C172" s="7" t="s">
        <v>198</v>
      </c>
      <c r="D172" s="6" t="s">
        <v>20</v>
      </c>
      <c r="E172" s="8">
        <f>VLOOKUP($A172,'[1]RML Avail'!$B:$F,5,FALSE)</f>
        <v>0</v>
      </c>
      <c r="F172" s="8">
        <f>VLOOKUP(A172,'[1]RML Avail'!$B:$G,6,FALSE)</f>
        <v>0</v>
      </c>
      <c r="G172" s="8">
        <f>VLOOKUP(A172,'[1]RML Avail'!$B:$H,7,FALSE)</f>
        <v>0</v>
      </c>
      <c r="H172" s="9">
        <f>VLOOKUP(A172,'[1]RML Avail'!$B:$I,8,FALSE)</f>
        <v>0</v>
      </c>
      <c r="I172" s="9">
        <f>VLOOKUP(A172,'[1]RML Avail'!$B:$J,9,FALSE)</f>
        <v>0</v>
      </c>
      <c r="J172" s="9">
        <f>VLOOKUP($A172,'[1]RML Avail'!$B:K,10,FALSE)</f>
        <v>0</v>
      </c>
      <c r="K172" s="9">
        <f>VLOOKUP($A172,'[1]RML Avail'!$B:L,11,FALSE)</f>
        <v>0</v>
      </c>
      <c r="L172" s="9">
        <v>2300</v>
      </c>
      <c r="M172" s="9">
        <v>700</v>
      </c>
      <c r="N172" s="9">
        <v>2000</v>
      </c>
      <c r="O172" s="9">
        <v>500</v>
      </c>
    </row>
    <row r="173" spans="1:15" ht="15" customHeight="1" x14ac:dyDescent="0.25">
      <c r="A173" s="6">
        <v>220263</v>
      </c>
      <c r="B173" s="7" t="s">
        <v>125</v>
      </c>
      <c r="C173" s="7" t="s">
        <v>199</v>
      </c>
      <c r="D173" s="6" t="s">
        <v>20</v>
      </c>
      <c r="E173" s="8">
        <f>VLOOKUP($A173,'[1]RML Avail'!$B:$F,5,FALSE)</f>
        <v>0</v>
      </c>
      <c r="F173" s="8">
        <f>VLOOKUP(A173,'[1]RML Avail'!$B:$G,6,FALSE)</f>
        <v>0</v>
      </c>
      <c r="G173" s="8">
        <f>VLOOKUP(A173,'[1]RML Avail'!$B:$H,7,FALSE)</f>
        <v>0</v>
      </c>
      <c r="H173" s="9">
        <f>VLOOKUP(A173,'[1]RML Avail'!$B:$I,8,FALSE)</f>
        <v>0</v>
      </c>
      <c r="I173" s="9">
        <f>VLOOKUP(A173,'[1]RML Avail'!$B:$J,9,FALSE)</f>
        <v>0</v>
      </c>
      <c r="J173" s="9">
        <f>VLOOKUP($A173,'[1]RML Avail'!$B:K,10,FALSE)</f>
        <v>0</v>
      </c>
      <c r="K173" s="9">
        <f>VLOOKUP($A173,'[1]RML Avail'!$B:L,11,FALSE)</f>
        <v>0</v>
      </c>
      <c r="L173" s="9">
        <v>14600</v>
      </c>
      <c r="M173" s="9">
        <v>1500</v>
      </c>
      <c r="N173" s="9">
        <v>18300</v>
      </c>
      <c r="O173" s="9">
        <v>15600</v>
      </c>
    </row>
    <row r="174" spans="1:15" ht="15" customHeight="1" x14ac:dyDescent="0.25">
      <c r="A174" s="6">
        <v>220264</v>
      </c>
      <c r="B174" s="7" t="s">
        <v>125</v>
      </c>
      <c r="C174" s="7" t="s">
        <v>200</v>
      </c>
      <c r="D174" s="6" t="s">
        <v>20</v>
      </c>
      <c r="E174" s="8">
        <f>VLOOKUP($A174,'[1]RML Avail'!$B:$F,5,FALSE)</f>
        <v>0</v>
      </c>
      <c r="F174" s="8">
        <f>VLOOKUP(A174,'[1]RML Avail'!$B:$G,6,FALSE)</f>
        <v>0</v>
      </c>
      <c r="G174" s="8">
        <f>VLOOKUP(A174,'[1]RML Avail'!$B:$H,7,FALSE)</f>
        <v>0</v>
      </c>
      <c r="H174" s="9">
        <f>VLOOKUP(A174,'[1]RML Avail'!$B:$I,8,FALSE)</f>
        <v>0</v>
      </c>
      <c r="I174" s="9">
        <f>VLOOKUP(A174,'[1]RML Avail'!$B:$J,9,FALSE)</f>
        <v>50</v>
      </c>
      <c r="J174" s="9">
        <f>VLOOKUP($A174,'[1]RML Avail'!$B:K,10,FALSE)</f>
        <v>0</v>
      </c>
      <c r="K174" s="9">
        <f>VLOOKUP($A174,'[1]RML Avail'!$B:L,11,FALSE)</f>
        <v>0</v>
      </c>
      <c r="L174" s="9">
        <v>14600</v>
      </c>
      <c r="M174" s="9">
        <v>15700</v>
      </c>
      <c r="N174" s="9">
        <v>200</v>
      </c>
      <c r="O174" s="9">
        <v>100</v>
      </c>
    </row>
    <row r="175" spans="1:15" ht="15" customHeight="1" x14ac:dyDescent="0.25">
      <c r="A175" s="6">
        <v>220265</v>
      </c>
      <c r="B175" s="7" t="s">
        <v>125</v>
      </c>
      <c r="C175" s="7" t="s">
        <v>201</v>
      </c>
      <c r="D175" s="6" t="s">
        <v>20</v>
      </c>
      <c r="E175" s="8">
        <f>VLOOKUP($A175,'[1]RML Avail'!$B:$F,5,FALSE)</f>
        <v>0</v>
      </c>
      <c r="F175" s="8">
        <f>VLOOKUP(A175,'[1]RML Avail'!$B:$G,6,FALSE)</f>
        <v>0</v>
      </c>
      <c r="G175" s="8">
        <f>VLOOKUP(A175,'[1]RML Avail'!$B:$H,7,FALSE)</f>
        <v>0</v>
      </c>
      <c r="H175" s="9">
        <f>VLOOKUP(A175,'[1]RML Avail'!$B:$I,8,FALSE)</f>
        <v>0</v>
      </c>
      <c r="I175" s="9">
        <f>VLOOKUP(A175,'[1]RML Avail'!$B:$J,9,FALSE)</f>
        <v>0</v>
      </c>
      <c r="J175" s="9">
        <f>VLOOKUP($A175,'[1]RML Avail'!$B:K,10,FALSE)</f>
        <v>0</v>
      </c>
      <c r="K175" s="9">
        <f>VLOOKUP($A175,'[1]RML Avail'!$B:L,11,FALSE)</f>
        <v>0</v>
      </c>
      <c r="L175" s="9">
        <v>2200</v>
      </c>
      <c r="M175" s="9">
        <v>1300</v>
      </c>
      <c r="N175" s="9">
        <v>2300</v>
      </c>
      <c r="O175" s="9">
        <v>2500</v>
      </c>
    </row>
    <row r="176" spans="1:15" ht="15" customHeight="1" x14ac:dyDescent="0.25">
      <c r="A176" s="6">
        <v>220266</v>
      </c>
      <c r="B176" s="7" t="s">
        <v>125</v>
      </c>
      <c r="C176" s="7" t="s">
        <v>202</v>
      </c>
      <c r="D176" s="6" t="s">
        <v>20</v>
      </c>
      <c r="E176" s="8">
        <f>VLOOKUP($A176,'[1]RML Avail'!$B:$F,5,FALSE)</f>
        <v>0</v>
      </c>
      <c r="F176" s="8">
        <f>VLOOKUP(A176,'[1]RML Avail'!$B:$G,6,FALSE)</f>
        <v>0</v>
      </c>
      <c r="G176" s="8">
        <f>VLOOKUP(A176,'[1]RML Avail'!$B:$H,7,FALSE)</f>
        <v>0</v>
      </c>
      <c r="H176" s="9">
        <f>VLOOKUP(A176,'[1]RML Avail'!$B:$I,8,FALSE)</f>
        <v>0</v>
      </c>
      <c r="I176" s="9">
        <f>VLOOKUP(A176,'[1]RML Avail'!$B:$J,9,FALSE)</f>
        <v>0</v>
      </c>
      <c r="J176" s="9">
        <f>VLOOKUP($A176,'[1]RML Avail'!$B:K,10,FALSE)</f>
        <v>0</v>
      </c>
      <c r="K176" s="9">
        <f>VLOOKUP($A176,'[1]RML Avail'!$B:L,11,FALSE)</f>
        <v>0</v>
      </c>
      <c r="L176" s="9">
        <v>4500</v>
      </c>
      <c r="M176" s="9">
        <v>4400</v>
      </c>
      <c r="N176" s="9">
        <v>5500</v>
      </c>
      <c r="O176" s="9">
        <v>4800</v>
      </c>
    </row>
    <row r="177" spans="1:15" ht="15" customHeight="1" x14ac:dyDescent="0.25">
      <c r="A177" s="6">
        <v>220267</v>
      </c>
      <c r="B177" s="7" t="s">
        <v>125</v>
      </c>
      <c r="C177" s="7" t="s">
        <v>203</v>
      </c>
      <c r="D177" s="6" t="s">
        <v>20</v>
      </c>
      <c r="E177" s="8">
        <f>VLOOKUP($A177,'[1]RML Avail'!$B:$F,5,FALSE)</f>
        <v>0</v>
      </c>
      <c r="F177" s="8">
        <f>VLOOKUP(A177,'[1]RML Avail'!$B:$G,6,FALSE)</f>
        <v>0</v>
      </c>
      <c r="G177" s="8">
        <f>VLOOKUP(A177,'[1]RML Avail'!$B:$H,7,FALSE)</f>
        <v>0</v>
      </c>
      <c r="H177" s="9">
        <f>VLOOKUP(A177,'[1]RML Avail'!$B:$I,8,FALSE)</f>
        <v>0</v>
      </c>
      <c r="I177" s="9">
        <f>VLOOKUP(A177,'[1]RML Avail'!$B:$J,9,FALSE)</f>
        <v>0</v>
      </c>
      <c r="J177" s="9">
        <f>VLOOKUP($A177,'[1]RML Avail'!$B:K,10,FALSE)</f>
        <v>0</v>
      </c>
      <c r="K177" s="9">
        <f>VLOOKUP($A177,'[1]RML Avail'!$B:L,11,FALSE)</f>
        <v>0</v>
      </c>
      <c r="L177" s="9">
        <v>100</v>
      </c>
      <c r="M177" s="9">
        <v>1000</v>
      </c>
      <c r="N177" s="9">
        <v>12300</v>
      </c>
      <c r="O177" s="9">
        <v>16800</v>
      </c>
    </row>
    <row r="178" spans="1:15" ht="15" customHeight="1" x14ac:dyDescent="0.25">
      <c r="A178" s="6">
        <v>220269</v>
      </c>
      <c r="B178" s="7" t="s">
        <v>125</v>
      </c>
      <c r="C178" s="7" t="s">
        <v>204</v>
      </c>
      <c r="D178" s="6" t="s">
        <v>20</v>
      </c>
      <c r="E178" s="8">
        <f>VLOOKUP($A178,'[1]RML Avail'!$B:$F,5,FALSE)</f>
        <v>0</v>
      </c>
      <c r="F178" s="8">
        <f>VLOOKUP(A178,'[1]RML Avail'!$B:$G,6,FALSE)</f>
        <v>0</v>
      </c>
      <c r="G178" s="8">
        <f>VLOOKUP(A178,'[1]RML Avail'!$B:$H,7,FALSE)</f>
        <v>0</v>
      </c>
      <c r="H178" s="9">
        <f>VLOOKUP(A178,'[1]RML Avail'!$B:$I,8,FALSE)</f>
        <v>0</v>
      </c>
      <c r="I178" s="9">
        <f>VLOOKUP(A178,'[1]RML Avail'!$B:$J,9,FALSE)</f>
        <v>0</v>
      </c>
      <c r="J178" s="9">
        <f>VLOOKUP($A178,'[1]RML Avail'!$B:K,10,FALSE)</f>
        <v>0</v>
      </c>
      <c r="K178" s="9">
        <f>VLOOKUP($A178,'[1]RML Avail'!$B:L,11,FALSE)</f>
        <v>0</v>
      </c>
      <c r="L178" s="9">
        <v>4400</v>
      </c>
      <c r="M178" s="9">
        <v>1600</v>
      </c>
      <c r="N178" s="9">
        <v>100</v>
      </c>
      <c r="O178" s="9">
        <v>6600</v>
      </c>
    </row>
    <row r="179" spans="1:15" ht="15" customHeight="1" x14ac:dyDescent="0.25">
      <c r="A179" s="6">
        <v>220273</v>
      </c>
      <c r="B179" s="7" t="s">
        <v>125</v>
      </c>
      <c r="C179" s="7" t="s">
        <v>205</v>
      </c>
      <c r="D179" s="6" t="s">
        <v>20</v>
      </c>
      <c r="E179" s="8">
        <f>VLOOKUP($A179,'[1]RML Avail'!$B:$F,5,FALSE)</f>
        <v>0</v>
      </c>
      <c r="F179" s="8">
        <f>VLOOKUP(A179,'[1]RML Avail'!$B:$G,6,FALSE)</f>
        <v>0</v>
      </c>
      <c r="G179" s="8">
        <f>VLOOKUP(A179,'[1]RML Avail'!$B:$H,7,FALSE)</f>
        <v>0</v>
      </c>
      <c r="H179" s="9">
        <f>VLOOKUP(A179,'[1]RML Avail'!$B:$I,8,FALSE)</f>
        <v>0</v>
      </c>
      <c r="I179" s="9">
        <f>VLOOKUP(A179,'[1]RML Avail'!$B:$J,9,FALSE)</f>
        <v>0</v>
      </c>
      <c r="J179" s="9">
        <f>VLOOKUP($A179,'[1]RML Avail'!$B:K,10,FALSE)</f>
        <v>0</v>
      </c>
      <c r="K179" s="9">
        <f>VLOOKUP($A179,'[1]RML Avail'!$B:L,11,FALSE)</f>
        <v>0</v>
      </c>
      <c r="L179" s="9">
        <v>13600</v>
      </c>
      <c r="M179" s="9">
        <v>14000</v>
      </c>
      <c r="N179" s="9">
        <v>32000</v>
      </c>
      <c r="O179" s="9">
        <v>17500</v>
      </c>
    </row>
    <row r="180" spans="1:15" ht="15" customHeight="1" x14ac:dyDescent="0.25">
      <c r="A180" s="6">
        <v>403128</v>
      </c>
      <c r="B180" s="7" t="s">
        <v>125</v>
      </c>
      <c r="C180" s="7" t="s">
        <v>206</v>
      </c>
      <c r="D180" s="6" t="s">
        <v>20</v>
      </c>
      <c r="E180" s="8">
        <f>VLOOKUP($A180,'[1]RML Avail'!$B:$F,5,FALSE)</f>
        <v>0</v>
      </c>
      <c r="F180" s="8">
        <f>VLOOKUP(A180,'[1]RML Avail'!$B:$G,6,FALSE)</f>
        <v>0</v>
      </c>
      <c r="G180" s="8">
        <f>VLOOKUP(A180,'[1]RML Avail'!$B:$H,7,FALSE)</f>
        <v>0</v>
      </c>
      <c r="H180" s="9">
        <f>VLOOKUP(A180,'[1]RML Avail'!$B:$I,8,FALSE)</f>
        <v>0</v>
      </c>
      <c r="I180" s="9">
        <f>VLOOKUP(A180,'[1]RML Avail'!$B:$J,9,FALSE)</f>
        <v>0</v>
      </c>
      <c r="J180" s="9">
        <f>VLOOKUP($A180,'[1]RML Avail'!$B:K,10,FALSE)</f>
        <v>0</v>
      </c>
      <c r="K180" s="9">
        <f>VLOOKUP($A180,'[1]RML Avail'!$B:L,11,FALSE)</f>
        <v>0</v>
      </c>
      <c r="L180" s="8">
        <v>0</v>
      </c>
      <c r="M180" s="8">
        <v>0</v>
      </c>
      <c r="N180" s="8">
        <v>0</v>
      </c>
      <c r="O180" s="9">
        <v>2400</v>
      </c>
    </row>
    <row r="181" spans="1:15" ht="15" customHeight="1" x14ac:dyDescent="0.25">
      <c r="A181" s="6">
        <v>403141</v>
      </c>
      <c r="B181" s="7" t="s">
        <v>125</v>
      </c>
      <c r="C181" s="7" t="s">
        <v>207</v>
      </c>
      <c r="D181" s="6" t="s">
        <v>20</v>
      </c>
      <c r="E181" s="8">
        <f>VLOOKUP($A181,'[1]RML Avail'!$B:$F,5,FALSE)</f>
        <v>0</v>
      </c>
      <c r="F181" s="8">
        <f>VLOOKUP(A181,'[1]RML Avail'!$B:$G,6,FALSE)</f>
        <v>0</v>
      </c>
      <c r="G181" s="8">
        <f>VLOOKUP(A181,'[1]RML Avail'!$B:$H,7,FALSE)</f>
        <v>0</v>
      </c>
      <c r="H181" s="9">
        <f>VLOOKUP(A181,'[1]RML Avail'!$B:$I,8,FALSE)</f>
        <v>0</v>
      </c>
      <c r="I181" s="9">
        <f>VLOOKUP(A181,'[1]RML Avail'!$B:$J,9,FALSE)</f>
        <v>0</v>
      </c>
      <c r="J181" s="9">
        <f>VLOOKUP($A181,'[1]RML Avail'!$B:K,10,FALSE)</f>
        <v>0</v>
      </c>
      <c r="K181" s="9">
        <f>VLOOKUP($A181,'[1]RML Avail'!$B:L,11,FALSE)</f>
        <v>0</v>
      </c>
      <c r="L181" s="9">
        <v>1800</v>
      </c>
      <c r="M181" s="9">
        <v>1700</v>
      </c>
      <c r="N181" s="9">
        <v>300</v>
      </c>
      <c r="O181" s="8">
        <v>0</v>
      </c>
    </row>
    <row r="182" spans="1:15" ht="15" customHeight="1" x14ac:dyDescent="0.25">
      <c r="A182" s="6">
        <v>221542</v>
      </c>
      <c r="B182" s="7" t="s">
        <v>125</v>
      </c>
      <c r="C182" s="7" t="s">
        <v>208</v>
      </c>
      <c r="D182" s="6" t="s">
        <v>20</v>
      </c>
      <c r="E182" s="8">
        <f>VLOOKUP($A182,'[1]RML Avail'!$B:$F,5,FALSE)</f>
        <v>0</v>
      </c>
      <c r="F182" s="8">
        <f>VLOOKUP(A182,'[1]RML Avail'!$B:$G,6,FALSE)</f>
        <v>0</v>
      </c>
      <c r="G182" s="8">
        <f>VLOOKUP(A182,'[1]RML Avail'!$B:$H,7,FALSE)</f>
        <v>0</v>
      </c>
      <c r="H182" s="9">
        <f>VLOOKUP(A182,'[1]RML Avail'!$B:$I,8,FALSE)</f>
        <v>0</v>
      </c>
      <c r="I182" s="9">
        <f>VLOOKUP(A182,'[1]RML Avail'!$B:$J,9,FALSE)</f>
        <v>0</v>
      </c>
      <c r="J182" s="9">
        <f>VLOOKUP($A182,'[1]RML Avail'!$B:K,10,FALSE)</f>
        <v>0</v>
      </c>
      <c r="K182" s="9">
        <f>VLOOKUP($A182,'[1]RML Avail'!$B:L,11,FALSE)</f>
        <v>0</v>
      </c>
      <c r="L182" s="9">
        <v>400</v>
      </c>
      <c r="M182" s="9">
        <v>400</v>
      </c>
      <c r="N182" s="8">
        <v>0</v>
      </c>
      <c r="O182" s="8">
        <v>0</v>
      </c>
    </row>
    <row r="183" spans="1:15" ht="15" customHeight="1" x14ac:dyDescent="0.25">
      <c r="A183" s="6">
        <v>220277</v>
      </c>
      <c r="B183" s="7" t="s">
        <v>125</v>
      </c>
      <c r="C183" s="7" t="s">
        <v>209</v>
      </c>
      <c r="D183" s="6" t="s">
        <v>20</v>
      </c>
      <c r="E183" s="8">
        <f>VLOOKUP($A183,'[1]RML Avail'!$B:$F,5,FALSE)</f>
        <v>0</v>
      </c>
      <c r="F183" s="8">
        <f>VLOOKUP(A183,'[1]RML Avail'!$B:$G,6,FALSE)</f>
        <v>0</v>
      </c>
      <c r="G183" s="8">
        <f>VLOOKUP(A183,'[1]RML Avail'!$B:$H,7,FALSE)</f>
        <v>0</v>
      </c>
      <c r="H183" s="9">
        <f>VLOOKUP(A183,'[1]RML Avail'!$B:$I,8,FALSE)</f>
        <v>0</v>
      </c>
      <c r="I183" s="9">
        <f>VLOOKUP(A183,'[1]RML Avail'!$B:$J,9,FALSE)</f>
        <v>0</v>
      </c>
      <c r="J183" s="9">
        <f>VLOOKUP($A183,'[1]RML Avail'!$B:K,10,FALSE)</f>
        <v>0</v>
      </c>
      <c r="K183" s="9">
        <f>VLOOKUP($A183,'[1]RML Avail'!$B:L,11,FALSE)</f>
        <v>0</v>
      </c>
      <c r="L183" s="9">
        <v>6400</v>
      </c>
      <c r="M183" s="9">
        <v>4000</v>
      </c>
      <c r="N183" s="9">
        <v>500</v>
      </c>
      <c r="O183" s="9">
        <v>100</v>
      </c>
    </row>
    <row r="184" spans="1:15" ht="15" customHeight="1" x14ac:dyDescent="0.25">
      <c r="A184" s="6">
        <v>220299</v>
      </c>
      <c r="B184" s="7" t="s">
        <v>125</v>
      </c>
      <c r="C184" s="7" t="s">
        <v>210</v>
      </c>
      <c r="D184" s="6" t="s">
        <v>20</v>
      </c>
      <c r="E184" s="8">
        <f>VLOOKUP($A184,'[1]RML Avail'!$B:$F,5,FALSE)</f>
        <v>0</v>
      </c>
      <c r="F184" s="8">
        <f>VLOOKUP(A184,'[1]RML Avail'!$B:$G,6,FALSE)</f>
        <v>0</v>
      </c>
      <c r="G184" s="8">
        <f>VLOOKUP(A184,'[1]RML Avail'!$B:$H,7,FALSE)</f>
        <v>0</v>
      </c>
      <c r="H184" s="9">
        <f>VLOOKUP(A184,'[1]RML Avail'!$B:$I,8,FALSE)</f>
        <v>0</v>
      </c>
      <c r="I184" s="9">
        <f>VLOOKUP(A184,'[1]RML Avail'!$B:$J,9,FALSE)</f>
        <v>0</v>
      </c>
      <c r="J184" s="9">
        <f>VLOOKUP($A184,'[1]RML Avail'!$B:K,10,FALSE)</f>
        <v>0</v>
      </c>
      <c r="K184" s="9">
        <f>VLOOKUP($A184,'[1]RML Avail'!$B:L,11,FALSE)</f>
        <v>0</v>
      </c>
      <c r="L184" s="9">
        <v>6100</v>
      </c>
      <c r="M184" s="9">
        <v>11900</v>
      </c>
      <c r="N184" s="9">
        <v>3900</v>
      </c>
      <c r="O184" s="8">
        <v>0</v>
      </c>
    </row>
    <row r="185" spans="1:15" ht="15" customHeight="1" x14ac:dyDescent="0.25">
      <c r="A185" s="6">
        <v>220278</v>
      </c>
      <c r="B185" s="7" t="s">
        <v>125</v>
      </c>
      <c r="C185" s="7" t="s">
        <v>211</v>
      </c>
      <c r="D185" s="6" t="s">
        <v>20</v>
      </c>
      <c r="E185" s="8">
        <f>VLOOKUP($A185,'[1]RML Avail'!$B:$F,5,FALSE)</f>
        <v>0</v>
      </c>
      <c r="F185" s="8">
        <f>VLOOKUP(A185,'[1]RML Avail'!$B:$G,6,FALSE)</f>
        <v>0</v>
      </c>
      <c r="G185" s="8">
        <f>VLOOKUP(A185,'[1]RML Avail'!$B:$H,7,FALSE)</f>
        <v>0</v>
      </c>
      <c r="H185" s="9">
        <f>VLOOKUP(A185,'[1]RML Avail'!$B:$I,8,FALSE)</f>
        <v>0</v>
      </c>
      <c r="I185" s="9">
        <f>VLOOKUP(A185,'[1]RML Avail'!$B:$J,9,FALSE)</f>
        <v>0</v>
      </c>
      <c r="J185" s="9">
        <f>VLOOKUP($A185,'[1]RML Avail'!$B:K,10,FALSE)</f>
        <v>0</v>
      </c>
      <c r="K185" s="9">
        <f>VLOOKUP($A185,'[1]RML Avail'!$B:L,11,FALSE)</f>
        <v>0</v>
      </c>
      <c r="L185" s="8">
        <v>0</v>
      </c>
      <c r="M185" s="8">
        <v>0</v>
      </c>
      <c r="N185" s="9">
        <v>600</v>
      </c>
      <c r="O185" s="8">
        <v>0</v>
      </c>
    </row>
    <row r="186" spans="1:15" ht="15" customHeight="1" x14ac:dyDescent="0.25">
      <c r="A186" s="6">
        <v>220279</v>
      </c>
      <c r="B186" s="7" t="s">
        <v>125</v>
      </c>
      <c r="C186" s="7" t="s">
        <v>212</v>
      </c>
      <c r="D186" s="6" t="s">
        <v>20</v>
      </c>
      <c r="E186" s="8">
        <f>VLOOKUP($A186,'[1]RML Avail'!$B:$F,5,FALSE)</f>
        <v>0</v>
      </c>
      <c r="F186" s="8">
        <f>VLOOKUP(A186,'[1]RML Avail'!$B:$G,6,FALSE)</f>
        <v>0</v>
      </c>
      <c r="G186" s="8">
        <f>VLOOKUP(A186,'[1]RML Avail'!$B:$H,7,FALSE)</f>
        <v>0</v>
      </c>
      <c r="H186" s="9">
        <f>VLOOKUP(A186,'[1]RML Avail'!$B:$I,8,FALSE)</f>
        <v>0</v>
      </c>
      <c r="I186" s="9">
        <f>VLOOKUP(A186,'[1]RML Avail'!$B:$J,9,FALSE)</f>
        <v>0</v>
      </c>
      <c r="J186" s="9">
        <f>VLOOKUP($A186,'[1]RML Avail'!$B:K,10,FALSE)</f>
        <v>0</v>
      </c>
      <c r="K186" s="9">
        <f>VLOOKUP($A186,'[1]RML Avail'!$B:L,11,FALSE)</f>
        <v>0</v>
      </c>
      <c r="L186" s="9">
        <v>400</v>
      </c>
      <c r="M186" s="9">
        <v>500</v>
      </c>
      <c r="N186" s="9">
        <v>200</v>
      </c>
      <c r="O186" s="9">
        <v>100</v>
      </c>
    </row>
    <row r="187" spans="1:15" ht="15" customHeight="1" x14ac:dyDescent="0.25">
      <c r="A187" s="6">
        <v>403263</v>
      </c>
      <c r="B187" s="7" t="s">
        <v>213</v>
      </c>
      <c r="C187" s="7" t="s">
        <v>214</v>
      </c>
      <c r="D187" s="6" t="s">
        <v>58</v>
      </c>
      <c r="E187" s="8">
        <f>VLOOKUP($A187,'[1]RML Avail'!$B:$F,5,FALSE)</f>
        <v>0</v>
      </c>
      <c r="F187" s="8">
        <f>VLOOKUP(A187,'[1]RML Avail'!$B:$G,6,FALSE)</f>
        <v>0</v>
      </c>
      <c r="G187" s="8">
        <f>VLOOKUP(A187,'[1]RML Avail'!$B:$H,7,FALSE)</f>
        <v>0</v>
      </c>
      <c r="H187" s="9">
        <f>VLOOKUP(A187,'[1]RML Avail'!$B:$I,8,FALSE)</f>
        <v>0</v>
      </c>
      <c r="I187" s="9">
        <f>VLOOKUP(A187,'[1]RML Avail'!$B:$J,9,FALSE)</f>
        <v>0</v>
      </c>
      <c r="J187" s="9">
        <f>VLOOKUP($A187,'[1]RML Avail'!$B:K,10,FALSE)</f>
        <v>0</v>
      </c>
      <c r="K187" s="9">
        <f>VLOOKUP($A187,'[1]RML Avail'!$B:L,11,FALSE)</f>
        <v>0</v>
      </c>
      <c r="L187" s="8">
        <v>0</v>
      </c>
      <c r="M187" s="8">
        <v>0</v>
      </c>
      <c r="N187" s="9">
        <v>3600</v>
      </c>
      <c r="O187" s="9">
        <v>3700</v>
      </c>
    </row>
    <row r="188" spans="1:15" ht="15" customHeight="1" x14ac:dyDescent="0.25">
      <c r="A188" s="6">
        <v>399135</v>
      </c>
      <c r="B188" s="7" t="s">
        <v>213</v>
      </c>
      <c r="C188" s="7" t="s">
        <v>215</v>
      </c>
      <c r="D188" s="6" t="s">
        <v>58</v>
      </c>
      <c r="E188" s="8">
        <f>VLOOKUP($A188,'[1]RML Avail'!$B:$F,5,FALSE)</f>
        <v>0</v>
      </c>
      <c r="F188" s="8">
        <f>VLOOKUP(A188,'[1]RML Avail'!$B:$G,6,FALSE)</f>
        <v>0</v>
      </c>
      <c r="G188" s="8">
        <f>VLOOKUP(A188,'[1]RML Avail'!$B:$H,7,FALSE)</f>
        <v>50</v>
      </c>
      <c r="H188" s="9">
        <f>VLOOKUP(A188,'[1]RML Avail'!$B:$I,8,FALSE)</f>
        <v>0</v>
      </c>
      <c r="I188" s="9">
        <f>VLOOKUP(A188,'[1]RML Avail'!$B:$J,9,FALSE)</f>
        <v>0</v>
      </c>
      <c r="J188" s="9">
        <f>VLOOKUP($A188,'[1]RML Avail'!$B:K,10,FALSE)</f>
        <v>0</v>
      </c>
      <c r="K188" s="9">
        <f>VLOOKUP($A188,'[1]RML Avail'!$B:L,11,FALSE)</f>
        <v>0</v>
      </c>
      <c r="L188" s="8">
        <v>0</v>
      </c>
      <c r="M188" s="8">
        <v>0</v>
      </c>
      <c r="N188" s="8">
        <v>0</v>
      </c>
      <c r="O188" s="8">
        <v>0</v>
      </c>
    </row>
    <row r="189" spans="1:15" ht="15" customHeight="1" x14ac:dyDescent="0.25">
      <c r="A189" s="6">
        <v>220313</v>
      </c>
      <c r="B189" s="7" t="s">
        <v>216</v>
      </c>
      <c r="C189" s="7" t="s">
        <v>217</v>
      </c>
      <c r="D189" s="6" t="s">
        <v>20</v>
      </c>
      <c r="E189" s="8">
        <f>VLOOKUP($A189,'[1]RML Avail'!$B:$F,5,FALSE)</f>
        <v>0</v>
      </c>
      <c r="F189" s="8">
        <f>VLOOKUP(A189,'[1]RML Avail'!$B:$G,6,FALSE)</f>
        <v>0</v>
      </c>
      <c r="G189" s="8">
        <f>VLOOKUP(A189,'[1]RML Avail'!$B:$H,7,FALSE)</f>
        <v>0</v>
      </c>
      <c r="H189" s="9">
        <f>VLOOKUP(A189,'[1]RML Avail'!$B:$I,8,FALSE)</f>
        <v>0</v>
      </c>
      <c r="I189" s="9">
        <f>VLOOKUP(A189,'[1]RML Avail'!$B:$J,9,FALSE)</f>
        <v>0</v>
      </c>
      <c r="J189" s="9">
        <f>VLOOKUP($A189,'[1]RML Avail'!$B:K,10,FALSE)</f>
        <v>0</v>
      </c>
      <c r="K189" s="9">
        <f>VLOOKUP($A189,'[1]RML Avail'!$B:L,11,FALSE)</f>
        <v>50</v>
      </c>
      <c r="L189" s="8">
        <v>0</v>
      </c>
      <c r="M189" s="9">
        <v>400</v>
      </c>
      <c r="N189" s="9">
        <v>500</v>
      </c>
      <c r="O189" s="9">
        <v>400</v>
      </c>
    </row>
    <row r="190" spans="1:15" ht="15" customHeight="1" x14ac:dyDescent="0.25">
      <c r="A190" s="6">
        <v>403142</v>
      </c>
      <c r="B190" s="7" t="s">
        <v>216</v>
      </c>
      <c r="C190" s="7" t="s">
        <v>218</v>
      </c>
      <c r="D190" s="6" t="s">
        <v>20</v>
      </c>
      <c r="E190" s="8">
        <f>VLOOKUP($A190,'[1]RML Avail'!$B:$F,5,FALSE)</f>
        <v>0</v>
      </c>
      <c r="F190" s="8">
        <f>VLOOKUP(A190,'[1]RML Avail'!$B:$G,6,FALSE)</f>
        <v>0</v>
      </c>
      <c r="G190" s="8">
        <f>VLOOKUP(A190,'[1]RML Avail'!$B:$H,7,FALSE)</f>
        <v>0</v>
      </c>
      <c r="H190" s="9">
        <f>VLOOKUP(A190,'[1]RML Avail'!$B:$I,8,FALSE)</f>
        <v>0</v>
      </c>
      <c r="I190" s="9">
        <f>VLOOKUP(A190,'[1]RML Avail'!$B:$J,9,FALSE)</f>
        <v>0</v>
      </c>
      <c r="J190" s="9">
        <f>VLOOKUP($A190,'[1]RML Avail'!$B:K,10,FALSE)</f>
        <v>0</v>
      </c>
      <c r="K190" s="9">
        <f>VLOOKUP($A190,'[1]RML Avail'!$B:L,11,FALSE)</f>
        <v>0</v>
      </c>
      <c r="L190" s="8">
        <v>0</v>
      </c>
      <c r="M190" s="9">
        <v>500</v>
      </c>
      <c r="N190" s="9">
        <v>600</v>
      </c>
      <c r="O190" s="9">
        <v>600</v>
      </c>
    </row>
    <row r="191" spans="1:15" ht="15" customHeight="1" x14ac:dyDescent="0.25">
      <c r="A191" s="6">
        <v>220314</v>
      </c>
      <c r="B191" s="7" t="s">
        <v>216</v>
      </c>
      <c r="C191" s="7" t="s">
        <v>219</v>
      </c>
      <c r="D191" s="6" t="s">
        <v>20</v>
      </c>
      <c r="E191" s="8">
        <f>VLOOKUP($A191,'[1]RML Avail'!$B:$F,5,FALSE)</f>
        <v>0</v>
      </c>
      <c r="F191" s="8">
        <f>VLOOKUP(A191,'[1]RML Avail'!$B:$G,6,FALSE)</f>
        <v>0</v>
      </c>
      <c r="G191" s="8">
        <f>VLOOKUP(A191,'[1]RML Avail'!$B:$H,7,FALSE)</f>
        <v>0</v>
      </c>
      <c r="H191" s="9">
        <f>VLOOKUP(A191,'[1]RML Avail'!$B:$I,8,FALSE)</f>
        <v>0</v>
      </c>
      <c r="I191" s="9">
        <f>VLOOKUP(A191,'[1]RML Avail'!$B:$J,9,FALSE)</f>
        <v>0</v>
      </c>
      <c r="J191" s="9">
        <f>VLOOKUP($A191,'[1]RML Avail'!$B:K,10,FALSE)</f>
        <v>0</v>
      </c>
      <c r="K191" s="9">
        <f>VLOOKUP($A191,'[1]RML Avail'!$B:L,11,FALSE)</f>
        <v>0</v>
      </c>
      <c r="L191" s="8">
        <v>0</v>
      </c>
      <c r="M191" s="9">
        <v>700</v>
      </c>
      <c r="N191" s="9">
        <v>600</v>
      </c>
      <c r="O191" s="9">
        <v>800</v>
      </c>
    </row>
    <row r="192" spans="1:15" ht="15" customHeight="1" x14ac:dyDescent="0.25">
      <c r="A192" s="6">
        <v>403143</v>
      </c>
      <c r="B192" s="7" t="s">
        <v>220</v>
      </c>
      <c r="C192" s="7" t="s">
        <v>221</v>
      </c>
      <c r="D192" s="6" t="s">
        <v>20</v>
      </c>
      <c r="E192" s="8">
        <f>VLOOKUP($A192,'[1]RML Avail'!$B:$F,5,FALSE)</f>
        <v>0</v>
      </c>
      <c r="F192" s="8">
        <f>VLOOKUP(A192,'[1]RML Avail'!$B:$G,6,FALSE)</f>
        <v>0</v>
      </c>
      <c r="G192" s="8">
        <f>VLOOKUP(A192,'[1]RML Avail'!$B:$H,7,FALSE)</f>
        <v>0</v>
      </c>
      <c r="H192" s="9">
        <f>VLOOKUP(A192,'[1]RML Avail'!$B:$I,8,FALSE)</f>
        <v>0</v>
      </c>
      <c r="I192" s="9">
        <f>VLOOKUP(A192,'[1]RML Avail'!$B:$J,9,FALSE)</f>
        <v>0</v>
      </c>
      <c r="J192" s="9">
        <f>VLOOKUP($A192,'[1]RML Avail'!$B:K,10,FALSE)</f>
        <v>0</v>
      </c>
      <c r="K192" s="9">
        <f>VLOOKUP($A192,'[1]RML Avail'!$B:L,11,FALSE)</f>
        <v>100</v>
      </c>
      <c r="L192" s="9">
        <v>3300</v>
      </c>
      <c r="M192" s="9">
        <v>3600</v>
      </c>
      <c r="N192" s="9">
        <v>3100</v>
      </c>
      <c r="O192" s="9">
        <v>2800</v>
      </c>
    </row>
    <row r="193" spans="1:15" ht="15" customHeight="1" x14ac:dyDescent="0.25">
      <c r="A193" s="6">
        <v>220317</v>
      </c>
      <c r="B193" s="7" t="s">
        <v>220</v>
      </c>
      <c r="C193" s="7" t="s">
        <v>222</v>
      </c>
      <c r="D193" s="6" t="s">
        <v>20</v>
      </c>
      <c r="E193" s="8">
        <f>VLOOKUP($A193,'[1]RML Avail'!$B:$F,5,FALSE)</f>
        <v>0</v>
      </c>
      <c r="F193" s="8">
        <f>VLOOKUP(A193,'[1]RML Avail'!$B:$G,6,FALSE)</f>
        <v>0</v>
      </c>
      <c r="G193" s="8">
        <f>VLOOKUP(A193,'[1]RML Avail'!$B:$H,7,FALSE)</f>
        <v>50</v>
      </c>
      <c r="H193" s="9">
        <f>VLOOKUP(A193,'[1]RML Avail'!$B:$I,8,FALSE)</f>
        <v>0</v>
      </c>
      <c r="I193" s="9">
        <f>VLOOKUP(A193,'[1]RML Avail'!$B:$J,9,FALSE)</f>
        <v>0</v>
      </c>
      <c r="J193" s="9">
        <f>VLOOKUP($A193,'[1]RML Avail'!$B:K,10,FALSE)</f>
        <v>0</v>
      </c>
      <c r="K193" s="9">
        <f>VLOOKUP($A193,'[1]RML Avail'!$B:L,11,FALSE)</f>
        <v>50</v>
      </c>
      <c r="L193" s="9">
        <v>8500</v>
      </c>
      <c r="M193" s="9">
        <v>7400</v>
      </c>
      <c r="N193" s="9">
        <v>1000</v>
      </c>
      <c r="O193" s="9">
        <v>600</v>
      </c>
    </row>
    <row r="194" spans="1:15" ht="15" customHeight="1" x14ac:dyDescent="0.25">
      <c r="A194" s="6">
        <v>405383</v>
      </c>
      <c r="B194" s="7" t="s">
        <v>220</v>
      </c>
      <c r="C194" s="7" t="s">
        <v>223</v>
      </c>
      <c r="D194" s="6" t="s">
        <v>20</v>
      </c>
      <c r="E194" s="8">
        <f>VLOOKUP($A194,'[1]RML Avail'!$B:$F,5,FALSE)</f>
        <v>0</v>
      </c>
      <c r="F194" s="8">
        <f>VLOOKUP(A194,'[1]RML Avail'!$B:$G,6,FALSE)</f>
        <v>0</v>
      </c>
      <c r="G194" s="8">
        <f>VLOOKUP(A194,'[1]RML Avail'!$B:$H,7,FALSE)</f>
        <v>0</v>
      </c>
      <c r="H194" s="9">
        <f>VLOOKUP(A194,'[1]RML Avail'!$B:$I,8,FALSE)</f>
        <v>0</v>
      </c>
      <c r="I194" s="9">
        <f>VLOOKUP(A194,'[1]RML Avail'!$B:$J,9,FALSE)</f>
        <v>0</v>
      </c>
      <c r="J194" s="9">
        <f>VLOOKUP($A194,'[1]RML Avail'!$B:K,10,FALSE)</f>
        <v>0</v>
      </c>
      <c r="K194" s="9">
        <f>VLOOKUP($A194,'[1]RML Avail'!$B:L,11,FALSE)</f>
        <v>0</v>
      </c>
      <c r="L194" s="9">
        <v>10100</v>
      </c>
      <c r="M194" s="9">
        <v>11400</v>
      </c>
      <c r="N194" s="9">
        <v>5100</v>
      </c>
      <c r="O194" s="9">
        <v>6000</v>
      </c>
    </row>
    <row r="195" spans="1:15" ht="15" customHeight="1" x14ac:dyDescent="0.25">
      <c r="A195" s="6">
        <v>399136</v>
      </c>
      <c r="B195" s="7" t="s">
        <v>220</v>
      </c>
      <c r="C195" s="7" t="s">
        <v>224</v>
      </c>
      <c r="D195" s="6" t="s">
        <v>20</v>
      </c>
      <c r="E195" s="8">
        <f>VLOOKUP($A195,'[1]RML Avail'!$B:$F,5,FALSE)</f>
        <v>0</v>
      </c>
      <c r="F195" s="8">
        <f>VLOOKUP(A195,'[1]RML Avail'!$B:$G,6,FALSE)</f>
        <v>0</v>
      </c>
      <c r="G195" s="8">
        <f>VLOOKUP(A195,'[1]RML Avail'!$B:$H,7,FALSE)</f>
        <v>0</v>
      </c>
      <c r="H195" s="9">
        <f>VLOOKUP(A195,'[1]RML Avail'!$B:$I,8,FALSE)</f>
        <v>0</v>
      </c>
      <c r="I195" s="9">
        <f>VLOOKUP(A195,'[1]RML Avail'!$B:$J,9,FALSE)</f>
        <v>0</v>
      </c>
      <c r="J195" s="9">
        <f>VLOOKUP($A195,'[1]RML Avail'!$B:K,10,FALSE)</f>
        <v>0</v>
      </c>
      <c r="K195" s="9">
        <f>VLOOKUP($A195,'[1]RML Avail'!$B:L,11,FALSE)</f>
        <v>0</v>
      </c>
      <c r="L195" s="9">
        <v>13900</v>
      </c>
      <c r="M195" s="9">
        <v>13900</v>
      </c>
      <c r="N195" s="9">
        <v>11100</v>
      </c>
      <c r="O195" s="9">
        <v>13300</v>
      </c>
    </row>
    <row r="196" spans="1:15" ht="15" customHeight="1" x14ac:dyDescent="0.25">
      <c r="A196" s="6">
        <v>405295</v>
      </c>
      <c r="B196" s="7" t="s">
        <v>220</v>
      </c>
      <c r="C196" s="7" t="s">
        <v>225</v>
      </c>
      <c r="D196" s="6" t="s">
        <v>20</v>
      </c>
      <c r="E196" s="8">
        <f>VLOOKUP($A196,'[1]RML Avail'!$B:$F,5,FALSE)</f>
        <v>0</v>
      </c>
      <c r="F196" s="8">
        <f>VLOOKUP(A196,'[1]RML Avail'!$B:$G,6,FALSE)</f>
        <v>0</v>
      </c>
      <c r="G196" s="8">
        <f>VLOOKUP(A196,'[1]RML Avail'!$B:$H,7,FALSE)</f>
        <v>0</v>
      </c>
      <c r="H196" s="9">
        <f>VLOOKUP(A196,'[1]RML Avail'!$B:$I,8,FALSE)</f>
        <v>0</v>
      </c>
      <c r="I196" s="9">
        <f>VLOOKUP(A196,'[1]RML Avail'!$B:$J,9,FALSE)</f>
        <v>0</v>
      </c>
      <c r="J196" s="9">
        <f>VLOOKUP($A196,'[1]RML Avail'!$B:K,10,FALSE)</f>
        <v>0</v>
      </c>
      <c r="K196" s="9">
        <f>VLOOKUP($A196,'[1]RML Avail'!$B:L,11,FALSE)</f>
        <v>0</v>
      </c>
      <c r="L196" s="9">
        <v>4700</v>
      </c>
      <c r="M196" s="9">
        <v>4100</v>
      </c>
      <c r="N196" s="9">
        <v>6100</v>
      </c>
      <c r="O196" s="8">
        <v>0</v>
      </c>
    </row>
    <row r="197" spans="1:15" ht="15" customHeight="1" x14ac:dyDescent="0.25">
      <c r="A197" s="6">
        <v>220337</v>
      </c>
      <c r="B197" s="7" t="s">
        <v>220</v>
      </c>
      <c r="C197" s="7" t="s">
        <v>226</v>
      </c>
      <c r="D197" s="6" t="s">
        <v>20</v>
      </c>
      <c r="E197" s="8">
        <f>VLOOKUP($A197,'[1]RML Avail'!$B:$F,5,FALSE)</f>
        <v>0</v>
      </c>
      <c r="F197" s="8">
        <f>VLOOKUP(A197,'[1]RML Avail'!$B:$G,6,FALSE)</f>
        <v>0</v>
      </c>
      <c r="G197" s="8">
        <f>VLOOKUP(A197,'[1]RML Avail'!$B:$H,7,FALSE)</f>
        <v>0</v>
      </c>
      <c r="H197" s="9">
        <f>VLOOKUP(A197,'[1]RML Avail'!$B:$I,8,FALSE)</f>
        <v>0</v>
      </c>
      <c r="I197" s="9">
        <f>VLOOKUP(A197,'[1]RML Avail'!$B:$J,9,FALSE)</f>
        <v>0</v>
      </c>
      <c r="J197" s="9">
        <f>VLOOKUP($A197,'[1]RML Avail'!$B:K,10,FALSE)</f>
        <v>0</v>
      </c>
      <c r="K197" s="9">
        <f>VLOOKUP($A197,'[1]RML Avail'!$B:L,11,FALSE)</f>
        <v>50</v>
      </c>
      <c r="L197" s="9">
        <v>10200</v>
      </c>
      <c r="M197" s="9">
        <v>12300</v>
      </c>
      <c r="N197" s="9">
        <v>300</v>
      </c>
      <c r="O197" s="8">
        <v>0</v>
      </c>
    </row>
    <row r="198" spans="1:15" ht="15" customHeight="1" x14ac:dyDescent="0.25">
      <c r="A198" s="6">
        <v>405296</v>
      </c>
      <c r="B198" s="7" t="s">
        <v>220</v>
      </c>
      <c r="C198" s="7" t="s">
        <v>227</v>
      </c>
      <c r="D198" s="6" t="s">
        <v>20</v>
      </c>
      <c r="E198" s="8">
        <f>VLOOKUP($A198,'[1]RML Avail'!$B:$F,5,FALSE)</f>
        <v>0</v>
      </c>
      <c r="F198" s="8">
        <f>VLOOKUP(A198,'[1]RML Avail'!$B:$G,6,FALSE)</f>
        <v>0</v>
      </c>
      <c r="G198" s="8">
        <f>VLOOKUP(A198,'[1]RML Avail'!$B:$H,7,FALSE)</f>
        <v>0</v>
      </c>
      <c r="H198" s="9">
        <f>VLOOKUP(A198,'[1]RML Avail'!$B:$I,8,FALSE)</f>
        <v>0</v>
      </c>
      <c r="I198" s="9">
        <f>VLOOKUP(A198,'[1]RML Avail'!$B:$J,9,FALSE)</f>
        <v>0</v>
      </c>
      <c r="J198" s="9">
        <f>VLOOKUP($A198,'[1]RML Avail'!$B:K,10,FALSE)</f>
        <v>0</v>
      </c>
      <c r="K198" s="9">
        <f>VLOOKUP($A198,'[1]RML Avail'!$B:L,11,FALSE)</f>
        <v>0</v>
      </c>
      <c r="L198" s="9">
        <v>26100</v>
      </c>
      <c r="M198" s="9">
        <v>29300</v>
      </c>
      <c r="N198" s="9">
        <v>27200</v>
      </c>
      <c r="O198" s="9">
        <v>24900</v>
      </c>
    </row>
    <row r="199" spans="1:15" ht="15" customHeight="1" x14ac:dyDescent="0.25">
      <c r="A199" s="6">
        <v>220323</v>
      </c>
      <c r="B199" s="7" t="s">
        <v>220</v>
      </c>
      <c r="C199" s="7" t="s">
        <v>228</v>
      </c>
      <c r="D199" s="6" t="s">
        <v>20</v>
      </c>
      <c r="E199" s="8">
        <f>VLOOKUP($A199,'[1]RML Avail'!$B:$F,5,FALSE)</f>
        <v>0</v>
      </c>
      <c r="F199" s="8">
        <f>VLOOKUP(A199,'[1]RML Avail'!$B:$G,6,FALSE)</f>
        <v>0</v>
      </c>
      <c r="G199" s="8">
        <f>VLOOKUP(A199,'[1]RML Avail'!$B:$H,7,FALSE)</f>
        <v>0</v>
      </c>
      <c r="H199" s="9">
        <f>VLOOKUP(A199,'[1]RML Avail'!$B:$I,8,FALSE)</f>
        <v>0</v>
      </c>
      <c r="I199" s="9">
        <f>VLOOKUP(A199,'[1]RML Avail'!$B:$J,9,FALSE)</f>
        <v>0</v>
      </c>
      <c r="J199" s="9">
        <f>VLOOKUP($A199,'[1]RML Avail'!$B:K,10,FALSE)</f>
        <v>0</v>
      </c>
      <c r="K199" s="9">
        <f>VLOOKUP($A199,'[1]RML Avail'!$B:L,11,FALSE)</f>
        <v>0</v>
      </c>
      <c r="L199" s="9">
        <v>3400</v>
      </c>
      <c r="M199" s="9">
        <v>1600</v>
      </c>
      <c r="N199" s="9">
        <v>1600</v>
      </c>
      <c r="O199" s="9">
        <v>200</v>
      </c>
    </row>
    <row r="200" spans="1:15" ht="15" customHeight="1" x14ac:dyDescent="0.25">
      <c r="A200" s="6">
        <v>220316</v>
      </c>
      <c r="B200" s="7" t="s">
        <v>220</v>
      </c>
      <c r="C200" s="7" t="s">
        <v>229</v>
      </c>
      <c r="D200" s="6" t="s">
        <v>20</v>
      </c>
      <c r="E200" s="8">
        <f>VLOOKUP($A200,'[1]RML Avail'!$B:$F,5,FALSE)</f>
        <v>0</v>
      </c>
      <c r="F200" s="8">
        <f>VLOOKUP(A200,'[1]RML Avail'!$B:$G,6,FALSE)</f>
        <v>0</v>
      </c>
      <c r="G200" s="8">
        <f>VLOOKUP(A200,'[1]RML Avail'!$B:$H,7,FALSE)</f>
        <v>0</v>
      </c>
      <c r="H200" s="9">
        <f>VLOOKUP(A200,'[1]RML Avail'!$B:$I,8,FALSE)</f>
        <v>0</v>
      </c>
      <c r="I200" s="9">
        <f>VLOOKUP(A200,'[1]RML Avail'!$B:$J,9,FALSE)</f>
        <v>0</v>
      </c>
      <c r="J200" s="9">
        <f>VLOOKUP($A200,'[1]RML Avail'!$B:K,10,FALSE)</f>
        <v>0</v>
      </c>
      <c r="K200" s="9">
        <f>VLOOKUP($A200,'[1]RML Avail'!$B:L,11,FALSE)</f>
        <v>0</v>
      </c>
      <c r="L200" s="9">
        <v>6700</v>
      </c>
      <c r="M200" s="9">
        <v>6400</v>
      </c>
      <c r="N200" s="9">
        <v>6200</v>
      </c>
      <c r="O200" s="9">
        <v>3500</v>
      </c>
    </row>
    <row r="201" spans="1:15" ht="15" customHeight="1" x14ac:dyDescent="0.25">
      <c r="A201" s="6">
        <v>220318</v>
      </c>
      <c r="B201" s="7" t="s">
        <v>220</v>
      </c>
      <c r="C201" s="7" t="s">
        <v>230</v>
      </c>
      <c r="D201" s="6" t="s">
        <v>20</v>
      </c>
      <c r="E201" s="8">
        <f>VLOOKUP($A201,'[1]RML Avail'!$B:$F,5,FALSE)</f>
        <v>0</v>
      </c>
      <c r="F201" s="8">
        <f>VLOOKUP(A201,'[1]RML Avail'!$B:$G,6,FALSE)</f>
        <v>0</v>
      </c>
      <c r="G201" s="8">
        <f>VLOOKUP(A201,'[1]RML Avail'!$B:$H,7,FALSE)</f>
        <v>0</v>
      </c>
      <c r="H201" s="9">
        <f>VLOOKUP(A201,'[1]RML Avail'!$B:$I,8,FALSE)</f>
        <v>0</v>
      </c>
      <c r="I201" s="9">
        <f>VLOOKUP(A201,'[1]RML Avail'!$B:$J,9,FALSE)</f>
        <v>0</v>
      </c>
      <c r="J201" s="9">
        <f>VLOOKUP($A201,'[1]RML Avail'!$B:K,10,FALSE)</f>
        <v>0</v>
      </c>
      <c r="K201" s="9">
        <f>VLOOKUP($A201,'[1]RML Avail'!$B:L,11,FALSE)</f>
        <v>0</v>
      </c>
      <c r="L201" s="9">
        <v>22800</v>
      </c>
      <c r="M201" s="9">
        <v>1100</v>
      </c>
      <c r="N201" s="8">
        <v>0</v>
      </c>
      <c r="O201" s="9">
        <v>16100</v>
      </c>
    </row>
    <row r="202" spans="1:15" ht="15" customHeight="1" x14ac:dyDescent="0.25">
      <c r="A202" s="6">
        <v>220319</v>
      </c>
      <c r="B202" s="7" t="s">
        <v>220</v>
      </c>
      <c r="C202" s="7" t="s">
        <v>231</v>
      </c>
      <c r="D202" s="6" t="s">
        <v>20</v>
      </c>
      <c r="E202" s="8">
        <f>VLOOKUP($A202,'[1]RML Avail'!$B:$F,5,FALSE)</f>
        <v>0</v>
      </c>
      <c r="F202" s="8">
        <f>VLOOKUP(A202,'[1]RML Avail'!$B:$G,6,FALSE)</f>
        <v>0</v>
      </c>
      <c r="G202" s="8">
        <f>VLOOKUP(A202,'[1]RML Avail'!$B:$H,7,FALSE)</f>
        <v>0</v>
      </c>
      <c r="H202" s="9">
        <f>VLOOKUP(A202,'[1]RML Avail'!$B:$I,8,FALSE)</f>
        <v>0</v>
      </c>
      <c r="I202" s="9">
        <f>VLOOKUP(A202,'[1]RML Avail'!$B:$J,9,FALSE)</f>
        <v>0</v>
      </c>
      <c r="J202" s="9">
        <f>VLOOKUP($A202,'[1]RML Avail'!$B:K,10,FALSE)</f>
        <v>0</v>
      </c>
      <c r="K202" s="9">
        <f>VLOOKUP($A202,'[1]RML Avail'!$B:L,11,FALSE)</f>
        <v>0</v>
      </c>
      <c r="L202" s="9">
        <v>6700</v>
      </c>
      <c r="M202" s="9">
        <v>11200</v>
      </c>
      <c r="N202" s="8">
        <v>0</v>
      </c>
      <c r="O202" s="9">
        <v>9500</v>
      </c>
    </row>
    <row r="203" spans="1:15" ht="15" customHeight="1" x14ac:dyDescent="0.25">
      <c r="A203" s="6">
        <v>220320</v>
      </c>
      <c r="B203" s="7" t="s">
        <v>220</v>
      </c>
      <c r="C203" s="7" t="s">
        <v>232</v>
      </c>
      <c r="D203" s="6" t="s">
        <v>20</v>
      </c>
      <c r="E203" s="8">
        <f>VLOOKUP($A203,'[1]RML Avail'!$B:$F,5,FALSE)</f>
        <v>0</v>
      </c>
      <c r="F203" s="8">
        <f>VLOOKUP(A203,'[1]RML Avail'!$B:$G,6,FALSE)</f>
        <v>0</v>
      </c>
      <c r="G203" s="8">
        <f>VLOOKUP(A203,'[1]RML Avail'!$B:$H,7,FALSE)</f>
        <v>0</v>
      </c>
      <c r="H203" s="9">
        <f>VLOOKUP(A203,'[1]RML Avail'!$B:$I,8,FALSE)</f>
        <v>0</v>
      </c>
      <c r="I203" s="9">
        <f>VLOOKUP(A203,'[1]RML Avail'!$B:$J,9,FALSE)</f>
        <v>0</v>
      </c>
      <c r="J203" s="9">
        <f>VLOOKUP($A203,'[1]RML Avail'!$B:K,10,FALSE)</f>
        <v>0</v>
      </c>
      <c r="K203" s="9">
        <f>VLOOKUP($A203,'[1]RML Avail'!$B:L,11,FALSE)</f>
        <v>0</v>
      </c>
      <c r="L203" s="9">
        <v>26600</v>
      </c>
      <c r="M203" s="9">
        <v>19000</v>
      </c>
      <c r="N203" s="9">
        <v>3600</v>
      </c>
      <c r="O203" s="9">
        <v>17300</v>
      </c>
    </row>
    <row r="204" spans="1:15" ht="15" customHeight="1" x14ac:dyDescent="0.25">
      <c r="A204" s="6">
        <v>403264</v>
      </c>
      <c r="B204" s="7" t="s">
        <v>220</v>
      </c>
      <c r="C204" s="7" t="s">
        <v>233</v>
      </c>
      <c r="D204" s="6" t="s">
        <v>20</v>
      </c>
      <c r="E204" s="8">
        <f>VLOOKUP($A204,'[1]RML Avail'!$B:$F,5,FALSE)</f>
        <v>0</v>
      </c>
      <c r="F204" s="8">
        <f>VLOOKUP(A204,'[1]RML Avail'!$B:$G,6,FALSE)</f>
        <v>0</v>
      </c>
      <c r="G204" s="8">
        <f>VLOOKUP(A204,'[1]RML Avail'!$B:$H,7,FALSE)</f>
        <v>0</v>
      </c>
      <c r="H204" s="9">
        <f>VLOOKUP(A204,'[1]RML Avail'!$B:$I,8,FALSE)</f>
        <v>0</v>
      </c>
      <c r="I204" s="9">
        <f>VLOOKUP(A204,'[1]RML Avail'!$B:$J,9,FALSE)</f>
        <v>0</v>
      </c>
      <c r="J204" s="9">
        <f>VLOOKUP($A204,'[1]RML Avail'!$B:K,10,FALSE)</f>
        <v>0</v>
      </c>
      <c r="K204" s="9">
        <f>VLOOKUP($A204,'[1]RML Avail'!$B:L,11,FALSE)</f>
        <v>0</v>
      </c>
      <c r="L204" s="8">
        <v>0</v>
      </c>
      <c r="M204" s="9">
        <v>4000</v>
      </c>
      <c r="N204" s="9">
        <v>100</v>
      </c>
      <c r="O204" s="9">
        <v>100</v>
      </c>
    </row>
    <row r="205" spans="1:15" ht="15" customHeight="1" x14ac:dyDescent="0.25">
      <c r="A205" s="6">
        <v>220321</v>
      </c>
      <c r="B205" s="7" t="s">
        <v>220</v>
      </c>
      <c r="C205" s="7" t="s">
        <v>234</v>
      </c>
      <c r="D205" s="6" t="s">
        <v>20</v>
      </c>
      <c r="E205" s="8">
        <f>VLOOKUP($A205,'[1]RML Avail'!$B:$F,5,FALSE)</f>
        <v>0</v>
      </c>
      <c r="F205" s="8">
        <f>VLOOKUP(A205,'[1]RML Avail'!$B:$G,6,FALSE)</f>
        <v>0</v>
      </c>
      <c r="G205" s="8">
        <f>VLOOKUP(A205,'[1]RML Avail'!$B:$H,7,FALSE)</f>
        <v>0</v>
      </c>
      <c r="H205" s="9">
        <f>VLOOKUP(A205,'[1]RML Avail'!$B:$I,8,FALSE)</f>
        <v>0</v>
      </c>
      <c r="I205" s="9">
        <f>VLOOKUP(A205,'[1]RML Avail'!$B:$J,9,FALSE)</f>
        <v>0</v>
      </c>
      <c r="J205" s="9">
        <f>VLOOKUP($A205,'[1]RML Avail'!$B:K,10,FALSE)</f>
        <v>0</v>
      </c>
      <c r="K205" s="9">
        <f>VLOOKUP($A205,'[1]RML Avail'!$B:L,11,FALSE)</f>
        <v>0</v>
      </c>
      <c r="L205" s="9">
        <v>8700</v>
      </c>
      <c r="M205" s="9">
        <v>18800</v>
      </c>
      <c r="N205" s="9">
        <v>9000</v>
      </c>
      <c r="O205" s="9">
        <v>15400</v>
      </c>
    </row>
    <row r="206" spans="1:15" ht="15" customHeight="1" x14ac:dyDescent="0.25">
      <c r="A206" s="6">
        <v>220322</v>
      </c>
      <c r="B206" s="7" t="s">
        <v>220</v>
      </c>
      <c r="C206" s="7" t="s">
        <v>235</v>
      </c>
      <c r="D206" s="6" t="s">
        <v>20</v>
      </c>
      <c r="E206" s="8">
        <f>VLOOKUP($A206,'[1]RML Avail'!$B:$F,5,FALSE)</f>
        <v>0</v>
      </c>
      <c r="F206" s="8">
        <f>VLOOKUP(A206,'[1]RML Avail'!$B:$G,6,FALSE)</f>
        <v>0</v>
      </c>
      <c r="G206" s="8">
        <f>VLOOKUP(A206,'[1]RML Avail'!$B:$H,7,FALSE)</f>
        <v>0</v>
      </c>
      <c r="H206" s="9">
        <f>VLOOKUP(A206,'[1]RML Avail'!$B:$I,8,FALSE)</f>
        <v>0</v>
      </c>
      <c r="I206" s="9">
        <f>VLOOKUP(A206,'[1]RML Avail'!$B:$J,9,FALSE)</f>
        <v>0</v>
      </c>
      <c r="J206" s="9">
        <f>VLOOKUP($A206,'[1]RML Avail'!$B:K,10,FALSE)</f>
        <v>0</v>
      </c>
      <c r="K206" s="9">
        <f>VLOOKUP($A206,'[1]RML Avail'!$B:L,11,FALSE)</f>
        <v>0</v>
      </c>
      <c r="L206" s="9">
        <v>6600</v>
      </c>
      <c r="M206" s="9">
        <v>6700</v>
      </c>
      <c r="N206" s="9">
        <v>5200</v>
      </c>
      <c r="O206" s="9">
        <v>500</v>
      </c>
    </row>
    <row r="207" spans="1:15" ht="15" customHeight="1" x14ac:dyDescent="0.25">
      <c r="A207" s="6">
        <v>405251</v>
      </c>
      <c r="B207" s="7" t="s">
        <v>220</v>
      </c>
      <c r="C207" s="7" t="s">
        <v>236</v>
      </c>
      <c r="D207" s="6" t="s">
        <v>20</v>
      </c>
      <c r="E207" s="8">
        <f>VLOOKUP($A207,'[1]RML Avail'!$B:$F,5,FALSE)</f>
        <v>0</v>
      </c>
      <c r="F207" s="8">
        <f>VLOOKUP(A207,'[1]RML Avail'!$B:$G,6,FALSE)</f>
        <v>0</v>
      </c>
      <c r="G207" s="8">
        <f>VLOOKUP(A207,'[1]RML Avail'!$B:$H,7,FALSE)</f>
        <v>0</v>
      </c>
      <c r="H207" s="9">
        <f>VLOOKUP(A207,'[1]RML Avail'!$B:$I,8,FALSE)</f>
        <v>0</v>
      </c>
      <c r="I207" s="9">
        <f>VLOOKUP(A207,'[1]RML Avail'!$B:$J,9,FALSE)</f>
        <v>0</v>
      </c>
      <c r="J207" s="9">
        <f>VLOOKUP($A207,'[1]RML Avail'!$B:K,10,FALSE)</f>
        <v>0</v>
      </c>
      <c r="K207" s="9">
        <f>VLOOKUP($A207,'[1]RML Avail'!$B:L,11,FALSE)</f>
        <v>0</v>
      </c>
      <c r="L207" s="9">
        <v>49000</v>
      </c>
      <c r="M207" s="9">
        <v>25100</v>
      </c>
      <c r="N207" s="9">
        <v>23600</v>
      </c>
      <c r="O207" s="9">
        <v>2900</v>
      </c>
    </row>
    <row r="208" spans="1:15" ht="15" customHeight="1" x14ac:dyDescent="0.25">
      <c r="A208" s="6">
        <v>220324</v>
      </c>
      <c r="B208" s="7" t="s">
        <v>220</v>
      </c>
      <c r="C208" s="7" t="s">
        <v>237</v>
      </c>
      <c r="D208" s="6" t="s">
        <v>20</v>
      </c>
      <c r="E208" s="8">
        <f>VLOOKUP($A208,'[1]RML Avail'!$B:$F,5,FALSE)</f>
        <v>0</v>
      </c>
      <c r="F208" s="8">
        <f>VLOOKUP(A208,'[1]RML Avail'!$B:$G,6,FALSE)</f>
        <v>0</v>
      </c>
      <c r="G208" s="8">
        <f>VLOOKUP(A208,'[1]RML Avail'!$B:$H,7,FALSE)</f>
        <v>0</v>
      </c>
      <c r="H208" s="9">
        <f>VLOOKUP(A208,'[1]RML Avail'!$B:$I,8,FALSE)</f>
        <v>0</v>
      </c>
      <c r="I208" s="9">
        <f>VLOOKUP(A208,'[1]RML Avail'!$B:$J,9,FALSE)</f>
        <v>0</v>
      </c>
      <c r="J208" s="9">
        <f>VLOOKUP($A208,'[1]RML Avail'!$B:K,10,FALSE)</f>
        <v>0</v>
      </c>
      <c r="K208" s="9">
        <f>VLOOKUP($A208,'[1]RML Avail'!$B:L,11,FALSE)</f>
        <v>50</v>
      </c>
      <c r="L208" s="9">
        <v>81800</v>
      </c>
      <c r="M208" s="9">
        <v>64700</v>
      </c>
      <c r="N208" s="9">
        <v>72700</v>
      </c>
      <c r="O208" s="9">
        <v>58100</v>
      </c>
    </row>
    <row r="209" spans="1:15" ht="15" customHeight="1" x14ac:dyDescent="0.25">
      <c r="A209" s="6">
        <v>220345</v>
      </c>
      <c r="B209" s="7" t="s">
        <v>220</v>
      </c>
      <c r="C209" s="7" t="s">
        <v>238</v>
      </c>
      <c r="D209" s="6" t="s">
        <v>20</v>
      </c>
      <c r="E209" s="8">
        <f>VLOOKUP($A209,'[1]RML Avail'!$B:$F,5,FALSE)</f>
        <v>0</v>
      </c>
      <c r="F209" s="8">
        <f>VLOOKUP(A209,'[1]RML Avail'!$B:$G,6,FALSE)</f>
        <v>0</v>
      </c>
      <c r="G209" s="8">
        <f>VLOOKUP(A209,'[1]RML Avail'!$B:$H,7,FALSE)</f>
        <v>0</v>
      </c>
      <c r="H209" s="9">
        <f>VLOOKUP(A209,'[1]RML Avail'!$B:$I,8,FALSE)</f>
        <v>0</v>
      </c>
      <c r="I209" s="9">
        <f>VLOOKUP(A209,'[1]RML Avail'!$B:$J,9,FALSE)</f>
        <v>0</v>
      </c>
      <c r="J209" s="9">
        <f>VLOOKUP($A209,'[1]RML Avail'!$B:K,10,FALSE)</f>
        <v>0</v>
      </c>
      <c r="K209" s="9">
        <f>VLOOKUP($A209,'[1]RML Avail'!$B:L,11,FALSE)</f>
        <v>0</v>
      </c>
      <c r="L209" s="9">
        <v>23100</v>
      </c>
      <c r="M209" s="9">
        <v>22800</v>
      </c>
      <c r="N209" s="9">
        <v>18300</v>
      </c>
      <c r="O209" s="9">
        <v>7400</v>
      </c>
    </row>
    <row r="210" spans="1:15" ht="15" customHeight="1" x14ac:dyDescent="0.25">
      <c r="A210" s="6">
        <v>220325</v>
      </c>
      <c r="B210" s="7" t="s">
        <v>220</v>
      </c>
      <c r="C210" s="7" t="s">
        <v>239</v>
      </c>
      <c r="D210" s="6" t="s">
        <v>20</v>
      </c>
      <c r="E210" s="8">
        <f>VLOOKUP($A210,'[1]RML Avail'!$B:$F,5,FALSE)</f>
        <v>0</v>
      </c>
      <c r="F210" s="8">
        <f>VLOOKUP(A210,'[1]RML Avail'!$B:$G,6,FALSE)</f>
        <v>0</v>
      </c>
      <c r="G210" s="8">
        <f>VLOOKUP(A210,'[1]RML Avail'!$B:$H,7,FALSE)</f>
        <v>0</v>
      </c>
      <c r="H210" s="9">
        <f>VLOOKUP(A210,'[1]RML Avail'!$B:$I,8,FALSE)</f>
        <v>0</v>
      </c>
      <c r="I210" s="9">
        <f>VLOOKUP(A210,'[1]RML Avail'!$B:$J,9,FALSE)</f>
        <v>0</v>
      </c>
      <c r="J210" s="9">
        <f>VLOOKUP($A210,'[1]RML Avail'!$B:K,10,FALSE)</f>
        <v>0</v>
      </c>
      <c r="K210" s="9">
        <f>VLOOKUP($A210,'[1]RML Avail'!$B:L,11,FALSE)</f>
        <v>0</v>
      </c>
      <c r="L210" s="9">
        <v>37000</v>
      </c>
      <c r="M210" s="9">
        <v>45000</v>
      </c>
      <c r="N210" s="9">
        <v>34200</v>
      </c>
      <c r="O210" s="9">
        <v>12100</v>
      </c>
    </row>
    <row r="211" spans="1:15" ht="15" customHeight="1" x14ac:dyDescent="0.25">
      <c r="A211" s="6">
        <v>220326</v>
      </c>
      <c r="B211" s="7" t="s">
        <v>220</v>
      </c>
      <c r="C211" s="7" t="s">
        <v>240</v>
      </c>
      <c r="D211" s="6" t="s">
        <v>20</v>
      </c>
      <c r="E211" s="8">
        <f>VLOOKUP($A211,'[1]RML Avail'!$B:$F,5,FALSE)</f>
        <v>0</v>
      </c>
      <c r="F211" s="8">
        <f>VLOOKUP(A211,'[1]RML Avail'!$B:$G,6,FALSE)</f>
        <v>0</v>
      </c>
      <c r="G211" s="8">
        <f>VLOOKUP(A211,'[1]RML Avail'!$B:$H,7,FALSE)</f>
        <v>0</v>
      </c>
      <c r="H211" s="9">
        <f>VLOOKUP(A211,'[1]RML Avail'!$B:$I,8,FALSE)</f>
        <v>0</v>
      </c>
      <c r="I211" s="9">
        <f>VLOOKUP(A211,'[1]RML Avail'!$B:$J,9,FALSE)</f>
        <v>0</v>
      </c>
      <c r="J211" s="9">
        <f>VLOOKUP($A211,'[1]RML Avail'!$B:K,10,FALSE)</f>
        <v>0</v>
      </c>
      <c r="K211" s="9">
        <f>VLOOKUP($A211,'[1]RML Avail'!$B:L,11,FALSE)</f>
        <v>0</v>
      </c>
      <c r="L211" s="9">
        <v>25100</v>
      </c>
      <c r="M211" s="9">
        <v>33500</v>
      </c>
      <c r="N211" s="9">
        <v>21500</v>
      </c>
      <c r="O211" s="9">
        <v>26100</v>
      </c>
    </row>
    <row r="212" spans="1:15" ht="15" customHeight="1" x14ac:dyDescent="0.25">
      <c r="A212" s="6">
        <v>220327</v>
      </c>
      <c r="B212" s="7" t="s">
        <v>220</v>
      </c>
      <c r="C212" s="7" t="s">
        <v>241</v>
      </c>
      <c r="D212" s="6" t="s">
        <v>20</v>
      </c>
      <c r="E212" s="8">
        <f>VLOOKUP($A212,'[1]RML Avail'!$B:$F,5,FALSE)</f>
        <v>0</v>
      </c>
      <c r="F212" s="8">
        <f>VLOOKUP(A212,'[1]RML Avail'!$B:$G,6,FALSE)</f>
        <v>0</v>
      </c>
      <c r="G212" s="8">
        <f>VLOOKUP(A212,'[1]RML Avail'!$B:$H,7,FALSE)</f>
        <v>0</v>
      </c>
      <c r="H212" s="9">
        <f>VLOOKUP(A212,'[1]RML Avail'!$B:$I,8,FALSE)</f>
        <v>0</v>
      </c>
      <c r="I212" s="9">
        <f>VLOOKUP(A212,'[1]RML Avail'!$B:$J,9,FALSE)</f>
        <v>0</v>
      </c>
      <c r="J212" s="9">
        <f>VLOOKUP($A212,'[1]RML Avail'!$B:K,10,FALSE)</f>
        <v>0</v>
      </c>
      <c r="K212" s="9">
        <f>VLOOKUP($A212,'[1]RML Avail'!$B:L,11,FALSE)</f>
        <v>0</v>
      </c>
      <c r="L212" s="9">
        <v>36400</v>
      </c>
      <c r="M212" s="9">
        <v>22500</v>
      </c>
      <c r="N212" s="9">
        <v>12800</v>
      </c>
      <c r="O212" s="9">
        <v>16500</v>
      </c>
    </row>
    <row r="213" spans="1:15" ht="15" customHeight="1" x14ac:dyDescent="0.25">
      <c r="A213" s="6">
        <v>405297</v>
      </c>
      <c r="B213" s="7" t="s">
        <v>220</v>
      </c>
      <c r="C213" s="7" t="s">
        <v>242</v>
      </c>
      <c r="D213" s="6" t="s">
        <v>20</v>
      </c>
      <c r="E213" s="8">
        <f>VLOOKUP($A213,'[1]RML Avail'!$B:$F,5,FALSE)</f>
        <v>0</v>
      </c>
      <c r="F213" s="8">
        <f>VLOOKUP(A213,'[1]RML Avail'!$B:$G,6,FALSE)</f>
        <v>0</v>
      </c>
      <c r="G213" s="8">
        <f>VLOOKUP(A213,'[1]RML Avail'!$B:$H,7,FALSE)</f>
        <v>0</v>
      </c>
      <c r="H213" s="9">
        <f>VLOOKUP(A213,'[1]RML Avail'!$B:$I,8,FALSE)</f>
        <v>0</v>
      </c>
      <c r="I213" s="9">
        <f>VLOOKUP(A213,'[1]RML Avail'!$B:$J,9,FALSE)</f>
        <v>0</v>
      </c>
      <c r="J213" s="9">
        <f>VLOOKUP($A213,'[1]RML Avail'!$B:K,10,FALSE)</f>
        <v>0</v>
      </c>
      <c r="K213" s="9">
        <f>VLOOKUP($A213,'[1]RML Avail'!$B:L,11,FALSE)</f>
        <v>0</v>
      </c>
      <c r="L213" s="9">
        <v>6200</v>
      </c>
      <c r="M213" s="9">
        <v>5800</v>
      </c>
      <c r="N213" s="9">
        <v>400</v>
      </c>
      <c r="O213" s="9">
        <v>4800</v>
      </c>
    </row>
    <row r="214" spans="1:15" ht="15" customHeight="1" x14ac:dyDescent="0.25">
      <c r="A214" s="6">
        <v>220340</v>
      </c>
      <c r="B214" s="7" t="s">
        <v>220</v>
      </c>
      <c r="C214" s="7" t="s">
        <v>243</v>
      </c>
      <c r="D214" s="6" t="s">
        <v>20</v>
      </c>
      <c r="E214" s="8">
        <f>VLOOKUP($A214,'[1]RML Avail'!$B:$F,5,FALSE)</f>
        <v>0</v>
      </c>
      <c r="F214" s="8">
        <f>VLOOKUP(A214,'[1]RML Avail'!$B:$G,6,FALSE)</f>
        <v>0</v>
      </c>
      <c r="G214" s="8">
        <f>VLOOKUP(A214,'[1]RML Avail'!$B:$H,7,FALSE)</f>
        <v>0</v>
      </c>
      <c r="H214" s="9">
        <f>VLOOKUP(A214,'[1]RML Avail'!$B:$I,8,FALSE)</f>
        <v>0</v>
      </c>
      <c r="I214" s="9">
        <f>VLOOKUP(A214,'[1]RML Avail'!$B:$J,9,FALSE)</f>
        <v>0</v>
      </c>
      <c r="J214" s="9">
        <f>VLOOKUP($A214,'[1]RML Avail'!$B:K,10,FALSE)</f>
        <v>0</v>
      </c>
      <c r="K214" s="9">
        <f>VLOOKUP($A214,'[1]RML Avail'!$B:L,11,FALSE)</f>
        <v>0</v>
      </c>
      <c r="L214" s="9">
        <v>27600</v>
      </c>
      <c r="M214" s="9">
        <v>18300</v>
      </c>
      <c r="N214" s="9">
        <v>16800</v>
      </c>
      <c r="O214" s="9">
        <v>16700</v>
      </c>
    </row>
    <row r="215" spans="1:15" ht="15" customHeight="1" x14ac:dyDescent="0.25">
      <c r="A215" s="6">
        <v>220328</v>
      </c>
      <c r="B215" s="7" t="s">
        <v>220</v>
      </c>
      <c r="C215" s="7" t="s">
        <v>244</v>
      </c>
      <c r="D215" s="6" t="s">
        <v>20</v>
      </c>
      <c r="E215" s="8">
        <f>VLOOKUP($A215,'[1]RML Avail'!$B:$F,5,FALSE)</f>
        <v>0</v>
      </c>
      <c r="F215" s="8">
        <f>VLOOKUP(A215,'[1]RML Avail'!$B:$G,6,FALSE)</f>
        <v>0</v>
      </c>
      <c r="G215" s="8">
        <f>VLOOKUP(A215,'[1]RML Avail'!$B:$H,7,FALSE)</f>
        <v>0</v>
      </c>
      <c r="H215" s="9">
        <f>VLOOKUP(A215,'[1]RML Avail'!$B:$I,8,FALSE)</f>
        <v>0</v>
      </c>
      <c r="I215" s="9">
        <f>VLOOKUP(A215,'[1]RML Avail'!$B:$J,9,FALSE)</f>
        <v>0</v>
      </c>
      <c r="J215" s="9">
        <f>VLOOKUP($A215,'[1]RML Avail'!$B:K,10,FALSE)</f>
        <v>0</v>
      </c>
      <c r="K215" s="9">
        <f>VLOOKUP($A215,'[1]RML Avail'!$B:L,11,FALSE)</f>
        <v>0</v>
      </c>
      <c r="L215" s="9">
        <v>124200</v>
      </c>
      <c r="M215" s="9">
        <v>91400</v>
      </c>
      <c r="N215" s="9">
        <v>105200</v>
      </c>
      <c r="O215" s="9">
        <v>58700</v>
      </c>
    </row>
    <row r="216" spans="1:15" ht="15" customHeight="1" x14ac:dyDescent="0.25">
      <c r="A216" s="6">
        <v>220329</v>
      </c>
      <c r="B216" s="7" t="s">
        <v>220</v>
      </c>
      <c r="C216" s="7" t="s">
        <v>245</v>
      </c>
      <c r="D216" s="6" t="s">
        <v>20</v>
      </c>
      <c r="E216" s="8">
        <f>VLOOKUP($A216,'[1]RML Avail'!$B:$F,5,FALSE)</f>
        <v>0</v>
      </c>
      <c r="F216" s="8">
        <f>VLOOKUP(A216,'[1]RML Avail'!$B:$G,6,FALSE)</f>
        <v>0</v>
      </c>
      <c r="G216" s="8">
        <f>VLOOKUP(A216,'[1]RML Avail'!$B:$H,7,FALSE)</f>
        <v>0</v>
      </c>
      <c r="H216" s="9">
        <f>VLOOKUP(A216,'[1]RML Avail'!$B:$I,8,FALSE)</f>
        <v>0</v>
      </c>
      <c r="I216" s="9">
        <f>VLOOKUP(A216,'[1]RML Avail'!$B:$J,9,FALSE)</f>
        <v>0</v>
      </c>
      <c r="J216" s="9">
        <f>VLOOKUP($A216,'[1]RML Avail'!$B:K,10,FALSE)</f>
        <v>0</v>
      </c>
      <c r="K216" s="9">
        <f>VLOOKUP($A216,'[1]RML Avail'!$B:L,11,FALSE)</f>
        <v>0</v>
      </c>
      <c r="L216" s="9">
        <v>27300</v>
      </c>
      <c r="M216" s="9">
        <v>24900</v>
      </c>
      <c r="N216" s="9">
        <v>22300</v>
      </c>
      <c r="O216" s="9">
        <v>12100</v>
      </c>
    </row>
    <row r="217" spans="1:15" ht="15" customHeight="1" x14ac:dyDescent="0.25">
      <c r="A217" s="6">
        <v>220330</v>
      </c>
      <c r="B217" s="7" t="s">
        <v>220</v>
      </c>
      <c r="C217" s="7" t="s">
        <v>246</v>
      </c>
      <c r="D217" s="6" t="s">
        <v>20</v>
      </c>
      <c r="E217" s="8">
        <f>VLOOKUP($A217,'[1]RML Avail'!$B:$F,5,FALSE)</f>
        <v>0</v>
      </c>
      <c r="F217" s="8">
        <f>VLOOKUP(A217,'[1]RML Avail'!$B:$G,6,FALSE)</f>
        <v>0</v>
      </c>
      <c r="G217" s="8">
        <f>VLOOKUP(A217,'[1]RML Avail'!$B:$H,7,FALSE)</f>
        <v>0</v>
      </c>
      <c r="H217" s="9">
        <f>VLOOKUP(A217,'[1]RML Avail'!$B:$I,8,FALSE)</f>
        <v>0</v>
      </c>
      <c r="I217" s="9">
        <f>VLOOKUP(A217,'[1]RML Avail'!$B:$J,9,FALSE)</f>
        <v>0</v>
      </c>
      <c r="J217" s="9">
        <f>VLOOKUP($A217,'[1]RML Avail'!$B:K,10,FALSE)</f>
        <v>0</v>
      </c>
      <c r="K217" s="9">
        <f>VLOOKUP($A217,'[1]RML Avail'!$B:L,11,FALSE)</f>
        <v>0</v>
      </c>
      <c r="L217" s="9">
        <v>38600</v>
      </c>
      <c r="M217" s="9">
        <v>5000</v>
      </c>
      <c r="N217" s="8">
        <v>0</v>
      </c>
      <c r="O217" s="8">
        <v>0</v>
      </c>
    </row>
    <row r="218" spans="1:15" ht="15" customHeight="1" x14ac:dyDescent="0.25">
      <c r="A218" s="6">
        <v>220331</v>
      </c>
      <c r="B218" s="7" t="s">
        <v>220</v>
      </c>
      <c r="C218" s="7" t="s">
        <v>247</v>
      </c>
      <c r="D218" s="6" t="s">
        <v>20</v>
      </c>
      <c r="E218" s="8">
        <f>VLOOKUP($A218,'[1]RML Avail'!$B:$F,5,FALSE)</f>
        <v>0</v>
      </c>
      <c r="F218" s="8">
        <f>VLOOKUP(A218,'[1]RML Avail'!$B:$G,6,FALSE)</f>
        <v>0</v>
      </c>
      <c r="G218" s="8">
        <f>VLOOKUP(A218,'[1]RML Avail'!$B:$H,7,FALSE)</f>
        <v>0</v>
      </c>
      <c r="H218" s="9">
        <f>VLOOKUP(A218,'[1]RML Avail'!$B:$I,8,FALSE)</f>
        <v>0</v>
      </c>
      <c r="I218" s="9">
        <f>VLOOKUP(A218,'[1]RML Avail'!$B:$J,9,FALSE)</f>
        <v>0</v>
      </c>
      <c r="J218" s="9">
        <f>VLOOKUP($A218,'[1]RML Avail'!$B:K,10,FALSE)</f>
        <v>0</v>
      </c>
      <c r="K218" s="9">
        <f>VLOOKUP($A218,'[1]RML Avail'!$B:L,11,FALSE)</f>
        <v>0</v>
      </c>
      <c r="L218" s="9">
        <v>58100</v>
      </c>
      <c r="M218" s="9">
        <v>41500</v>
      </c>
      <c r="N218" s="9">
        <v>45000</v>
      </c>
      <c r="O218" s="9">
        <v>25800</v>
      </c>
    </row>
    <row r="219" spans="1:15" ht="15" customHeight="1" x14ac:dyDescent="0.25">
      <c r="A219" s="6">
        <v>399075</v>
      </c>
      <c r="B219" s="7" t="s">
        <v>220</v>
      </c>
      <c r="C219" s="7" t="s">
        <v>248</v>
      </c>
      <c r="D219" s="6" t="s">
        <v>20</v>
      </c>
      <c r="E219" s="8">
        <f>VLOOKUP($A219,'[1]RML Avail'!$B:$F,5,FALSE)</f>
        <v>0</v>
      </c>
      <c r="F219" s="8">
        <f>VLOOKUP(A219,'[1]RML Avail'!$B:$G,6,FALSE)</f>
        <v>0</v>
      </c>
      <c r="G219" s="8">
        <f>VLOOKUP(A219,'[1]RML Avail'!$B:$H,7,FALSE)</f>
        <v>50</v>
      </c>
      <c r="H219" s="9">
        <f>VLOOKUP(A219,'[1]RML Avail'!$B:$I,8,FALSE)</f>
        <v>0</v>
      </c>
      <c r="I219" s="9">
        <f>VLOOKUP(A219,'[1]RML Avail'!$B:$J,9,FALSE)</f>
        <v>0</v>
      </c>
      <c r="J219" s="9">
        <f>VLOOKUP($A219,'[1]RML Avail'!$B:K,10,FALSE)</f>
        <v>0</v>
      </c>
      <c r="K219" s="9">
        <f>VLOOKUP($A219,'[1]RML Avail'!$B:L,11,FALSE)</f>
        <v>0</v>
      </c>
      <c r="L219" s="9">
        <v>3300</v>
      </c>
      <c r="M219" s="9">
        <v>3300</v>
      </c>
      <c r="N219" s="9">
        <v>3300</v>
      </c>
      <c r="O219" s="9">
        <v>1100</v>
      </c>
    </row>
    <row r="220" spans="1:15" ht="15" customHeight="1" x14ac:dyDescent="0.25">
      <c r="A220" s="6">
        <v>399076</v>
      </c>
      <c r="B220" s="7" t="s">
        <v>220</v>
      </c>
      <c r="C220" s="7" t="s">
        <v>249</v>
      </c>
      <c r="D220" s="6" t="s">
        <v>20</v>
      </c>
      <c r="E220" s="8">
        <f>VLOOKUP($A220,'[1]RML Avail'!$B:$F,5,FALSE)</f>
        <v>0</v>
      </c>
      <c r="F220" s="8">
        <f>VLOOKUP(A220,'[1]RML Avail'!$B:$G,6,FALSE)</f>
        <v>0</v>
      </c>
      <c r="G220" s="8">
        <f>VLOOKUP(A220,'[1]RML Avail'!$B:$H,7,FALSE)</f>
        <v>50</v>
      </c>
      <c r="H220" s="9">
        <f>VLOOKUP(A220,'[1]RML Avail'!$B:$I,8,FALSE)</f>
        <v>0</v>
      </c>
      <c r="I220" s="9">
        <f>VLOOKUP(A220,'[1]RML Avail'!$B:$J,9,FALSE)</f>
        <v>0</v>
      </c>
      <c r="J220" s="9">
        <f>VLOOKUP($A220,'[1]RML Avail'!$B:K,10,FALSE)</f>
        <v>0</v>
      </c>
      <c r="K220" s="9">
        <f>VLOOKUP($A220,'[1]RML Avail'!$B:L,11,FALSE)</f>
        <v>0</v>
      </c>
      <c r="L220" s="9">
        <v>1600</v>
      </c>
      <c r="M220" s="9">
        <v>1400</v>
      </c>
      <c r="N220" s="9">
        <v>1600</v>
      </c>
      <c r="O220" s="9">
        <v>900</v>
      </c>
    </row>
    <row r="221" spans="1:15" ht="15" customHeight="1" x14ac:dyDescent="0.25">
      <c r="A221" s="6">
        <v>405384</v>
      </c>
      <c r="B221" s="7" t="s">
        <v>220</v>
      </c>
      <c r="C221" s="7" t="s">
        <v>250</v>
      </c>
      <c r="D221" s="6" t="s">
        <v>20</v>
      </c>
      <c r="E221" s="8">
        <f>VLOOKUP($A221,'[1]RML Avail'!$B:$F,5,FALSE)</f>
        <v>0</v>
      </c>
      <c r="F221" s="8">
        <f>VLOOKUP(A221,'[1]RML Avail'!$B:$G,6,FALSE)</f>
        <v>0</v>
      </c>
      <c r="G221" s="8">
        <f>VLOOKUP(A221,'[1]RML Avail'!$B:$H,7,FALSE)</f>
        <v>50</v>
      </c>
      <c r="H221" s="9">
        <f>VLOOKUP(A221,'[1]RML Avail'!$B:$I,8,FALSE)</f>
        <v>0</v>
      </c>
      <c r="I221" s="9">
        <f>VLOOKUP(A221,'[1]RML Avail'!$B:$J,9,FALSE)</f>
        <v>0</v>
      </c>
      <c r="J221" s="9">
        <f>VLOOKUP($A221,'[1]RML Avail'!$B:K,10,FALSE)</f>
        <v>0</v>
      </c>
      <c r="K221" s="9">
        <f>VLOOKUP($A221,'[1]RML Avail'!$B:L,11,FALSE)</f>
        <v>50</v>
      </c>
      <c r="L221" s="9">
        <v>13600</v>
      </c>
      <c r="M221" s="9">
        <v>13650</v>
      </c>
      <c r="N221" s="9">
        <v>11900</v>
      </c>
      <c r="O221" s="9">
        <v>9100</v>
      </c>
    </row>
    <row r="222" spans="1:15" ht="15" customHeight="1" x14ac:dyDescent="0.25">
      <c r="A222" s="6">
        <v>220332</v>
      </c>
      <c r="B222" s="7" t="s">
        <v>220</v>
      </c>
      <c r="C222" s="7" t="s">
        <v>251</v>
      </c>
      <c r="D222" s="6" t="s">
        <v>20</v>
      </c>
      <c r="E222" s="8">
        <f>VLOOKUP($A222,'[1]RML Avail'!$B:$F,5,FALSE)</f>
        <v>0</v>
      </c>
      <c r="F222" s="8">
        <f>VLOOKUP(A222,'[1]RML Avail'!$B:$G,6,FALSE)</f>
        <v>0</v>
      </c>
      <c r="G222" s="8">
        <f>VLOOKUP(A222,'[1]RML Avail'!$B:$H,7,FALSE)</f>
        <v>0</v>
      </c>
      <c r="H222" s="9">
        <f>VLOOKUP(A222,'[1]RML Avail'!$B:$I,8,FALSE)</f>
        <v>0</v>
      </c>
      <c r="I222" s="9">
        <f>VLOOKUP(A222,'[1]RML Avail'!$B:$J,9,FALSE)</f>
        <v>0</v>
      </c>
      <c r="J222" s="9">
        <f>VLOOKUP($A222,'[1]RML Avail'!$B:K,10,FALSE)</f>
        <v>0</v>
      </c>
      <c r="K222" s="9">
        <f>VLOOKUP($A222,'[1]RML Avail'!$B:L,11,FALSE)</f>
        <v>0</v>
      </c>
      <c r="L222" s="9">
        <v>7200</v>
      </c>
      <c r="M222" s="9">
        <v>7800</v>
      </c>
      <c r="N222" s="9">
        <v>700</v>
      </c>
      <c r="O222" s="9">
        <v>500</v>
      </c>
    </row>
    <row r="223" spans="1:15" x14ac:dyDescent="0.25">
      <c r="A223" s="6">
        <v>405385</v>
      </c>
      <c r="B223" s="7" t="s">
        <v>220</v>
      </c>
      <c r="C223" s="7" t="s">
        <v>252</v>
      </c>
      <c r="D223" s="6" t="s">
        <v>20</v>
      </c>
      <c r="E223" s="8">
        <f>VLOOKUP($A223,'[1]RML Avail'!$B:$F,5,FALSE)</f>
        <v>0</v>
      </c>
      <c r="F223" s="8">
        <f>VLOOKUP(A223,'[1]RML Avail'!$B:$G,6,FALSE)</f>
        <v>0</v>
      </c>
      <c r="G223" s="8">
        <f>VLOOKUP(A223,'[1]RML Avail'!$B:$H,7,FALSE)</f>
        <v>0</v>
      </c>
      <c r="H223" s="9">
        <f>VLOOKUP(A223,'[1]RML Avail'!$B:$I,8,FALSE)</f>
        <v>0</v>
      </c>
      <c r="I223" s="9">
        <f>VLOOKUP(A223,'[1]RML Avail'!$B:$J,9,FALSE)</f>
        <v>0</v>
      </c>
      <c r="J223" s="9">
        <f>VLOOKUP($A223,'[1]RML Avail'!$B:K,10,FALSE)</f>
        <v>0</v>
      </c>
      <c r="K223" s="9">
        <f>VLOOKUP($A223,'[1]RML Avail'!$B:L,11,FALSE)</f>
        <v>0</v>
      </c>
      <c r="L223" s="9">
        <v>7200</v>
      </c>
      <c r="M223" s="9">
        <v>9000</v>
      </c>
      <c r="N223" s="9">
        <v>6400</v>
      </c>
      <c r="O223" s="9">
        <v>6400</v>
      </c>
    </row>
    <row r="224" spans="1:15" ht="15" customHeight="1" x14ac:dyDescent="0.25">
      <c r="A224" s="6">
        <v>220343</v>
      </c>
      <c r="B224" s="7" t="s">
        <v>220</v>
      </c>
      <c r="C224" s="7" t="s">
        <v>253</v>
      </c>
      <c r="D224" s="6" t="s">
        <v>20</v>
      </c>
      <c r="E224" s="8">
        <f>VLOOKUP($A224,'[1]RML Avail'!$B:$F,5,FALSE)</f>
        <v>0</v>
      </c>
      <c r="F224" s="8">
        <f>VLOOKUP(A224,'[1]RML Avail'!$B:$G,6,FALSE)</f>
        <v>0</v>
      </c>
      <c r="G224" s="8">
        <f>VLOOKUP(A224,'[1]RML Avail'!$B:$H,7,FALSE)</f>
        <v>50</v>
      </c>
      <c r="H224" s="9">
        <f>VLOOKUP(A224,'[1]RML Avail'!$B:$I,8,FALSE)</f>
        <v>0</v>
      </c>
      <c r="I224" s="9">
        <f>VLOOKUP(A224,'[1]RML Avail'!$B:$J,9,FALSE)</f>
        <v>0</v>
      </c>
      <c r="J224" s="9">
        <f>VLOOKUP($A224,'[1]RML Avail'!$B:K,10,FALSE)</f>
        <v>0</v>
      </c>
      <c r="K224" s="9">
        <f>VLOOKUP($A224,'[1]RML Avail'!$B:L,11,FALSE)</f>
        <v>0</v>
      </c>
      <c r="L224" s="9">
        <v>26100</v>
      </c>
      <c r="M224" s="9">
        <v>23800</v>
      </c>
      <c r="N224" s="9">
        <v>24800</v>
      </c>
      <c r="O224" s="9">
        <v>21600</v>
      </c>
    </row>
    <row r="225" spans="1:15" ht="15" customHeight="1" x14ac:dyDescent="0.25">
      <c r="A225" s="6">
        <v>405298</v>
      </c>
      <c r="B225" s="7" t="s">
        <v>220</v>
      </c>
      <c r="C225" s="7" t="s">
        <v>254</v>
      </c>
      <c r="D225" s="6" t="s">
        <v>20</v>
      </c>
      <c r="E225" s="8">
        <f>VLOOKUP($A225,'[1]RML Avail'!$B:$F,5,FALSE)</f>
        <v>0</v>
      </c>
      <c r="F225" s="8">
        <f>VLOOKUP(A225,'[1]RML Avail'!$B:$G,6,FALSE)</f>
        <v>0</v>
      </c>
      <c r="G225" s="8">
        <f>VLOOKUP(A225,'[1]RML Avail'!$B:$H,7,FALSE)</f>
        <v>0</v>
      </c>
      <c r="H225" s="9">
        <f>VLOOKUP(A225,'[1]RML Avail'!$B:$I,8,FALSE)</f>
        <v>0</v>
      </c>
      <c r="I225" s="9">
        <f>VLOOKUP(A225,'[1]RML Avail'!$B:$J,9,FALSE)</f>
        <v>0</v>
      </c>
      <c r="J225" s="9">
        <f>VLOOKUP($A225,'[1]RML Avail'!$B:K,10,FALSE)</f>
        <v>0</v>
      </c>
      <c r="K225" s="9">
        <f>VLOOKUP($A225,'[1]RML Avail'!$B:L,11,FALSE)</f>
        <v>0</v>
      </c>
      <c r="L225" s="9">
        <v>3800</v>
      </c>
      <c r="M225" s="9">
        <v>3100</v>
      </c>
      <c r="N225" s="9">
        <v>3000</v>
      </c>
      <c r="O225" s="9">
        <v>300</v>
      </c>
    </row>
    <row r="226" spans="1:15" x14ac:dyDescent="0.25">
      <c r="A226" s="6">
        <v>220336</v>
      </c>
      <c r="B226" s="7" t="s">
        <v>220</v>
      </c>
      <c r="C226" s="7" t="s">
        <v>255</v>
      </c>
      <c r="D226" s="6" t="s">
        <v>20</v>
      </c>
      <c r="E226" s="8">
        <f>VLOOKUP($A226,'[1]RML Avail'!$B:$F,5,FALSE)</f>
        <v>0</v>
      </c>
      <c r="F226" s="8">
        <f>VLOOKUP(A226,'[1]RML Avail'!$B:$G,6,FALSE)</f>
        <v>0</v>
      </c>
      <c r="G226" s="8">
        <f>VLOOKUP(A226,'[1]RML Avail'!$B:$H,7,FALSE)</f>
        <v>0</v>
      </c>
      <c r="H226" s="9">
        <f>VLOOKUP(A226,'[1]RML Avail'!$B:$I,8,FALSE)</f>
        <v>0</v>
      </c>
      <c r="I226" s="9">
        <f>VLOOKUP(A226,'[1]RML Avail'!$B:$J,9,FALSE)</f>
        <v>0</v>
      </c>
      <c r="J226" s="9">
        <f>VLOOKUP($A226,'[1]RML Avail'!$B:K,10,FALSE)</f>
        <v>0</v>
      </c>
      <c r="K226" s="9">
        <f>VLOOKUP($A226,'[1]RML Avail'!$B:L,11,FALSE)</f>
        <v>0</v>
      </c>
      <c r="L226" s="9">
        <v>11800</v>
      </c>
      <c r="M226" s="9">
        <v>9800</v>
      </c>
      <c r="N226" s="9">
        <v>10200</v>
      </c>
      <c r="O226" s="9">
        <v>6900</v>
      </c>
    </row>
    <row r="227" spans="1:15" ht="15" customHeight="1" x14ac:dyDescent="0.25">
      <c r="A227" s="6">
        <v>220339</v>
      </c>
      <c r="B227" s="7" t="s">
        <v>220</v>
      </c>
      <c r="C227" s="7" t="s">
        <v>256</v>
      </c>
      <c r="D227" s="6" t="s">
        <v>20</v>
      </c>
      <c r="E227" s="8">
        <f>VLOOKUP($A227,'[1]RML Avail'!$B:$F,5,FALSE)</f>
        <v>0</v>
      </c>
      <c r="F227" s="8">
        <f>VLOOKUP(A227,'[1]RML Avail'!$B:$G,6,FALSE)</f>
        <v>0</v>
      </c>
      <c r="G227" s="8">
        <f>VLOOKUP(A227,'[1]RML Avail'!$B:$H,7,FALSE)</f>
        <v>0</v>
      </c>
      <c r="H227" s="9">
        <f>VLOOKUP(A227,'[1]RML Avail'!$B:$I,8,FALSE)</f>
        <v>0</v>
      </c>
      <c r="I227" s="9">
        <f>VLOOKUP(A227,'[1]RML Avail'!$B:$J,9,FALSE)</f>
        <v>0</v>
      </c>
      <c r="J227" s="9">
        <f>VLOOKUP($A227,'[1]RML Avail'!$B:K,10,FALSE)</f>
        <v>0</v>
      </c>
      <c r="K227" s="9">
        <f>VLOOKUP($A227,'[1]RML Avail'!$B:L,11,FALSE)</f>
        <v>0</v>
      </c>
      <c r="L227" s="9">
        <v>7400</v>
      </c>
      <c r="M227" s="9">
        <v>5900</v>
      </c>
      <c r="N227" s="9">
        <v>5100</v>
      </c>
      <c r="O227" s="8">
        <v>0</v>
      </c>
    </row>
    <row r="228" spans="1:15" ht="15" customHeight="1" x14ac:dyDescent="0.25">
      <c r="A228" s="6">
        <v>403181</v>
      </c>
      <c r="B228" s="7" t="s">
        <v>220</v>
      </c>
      <c r="C228" s="7" t="s">
        <v>257</v>
      </c>
      <c r="D228" s="6" t="s">
        <v>20</v>
      </c>
      <c r="E228" s="8">
        <f>VLOOKUP($A228,'[1]RML Avail'!$B:$F,5,FALSE)</f>
        <v>0</v>
      </c>
      <c r="F228" s="8">
        <f>VLOOKUP(A228,'[1]RML Avail'!$B:$G,6,FALSE)</f>
        <v>0</v>
      </c>
      <c r="G228" s="8">
        <f>VLOOKUP(A228,'[1]RML Avail'!$B:$H,7,FALSE)</f>
        <v>0</v>
      </c>
      <c r="H228" s="9">
        <f>VLOOKUP(A228,'[1]RML Avail'!$B:$I,8,FALSE)</f>
        <v>0</v>
      </c>
      <c r="I228" s="9">
        <f>VLOOKUP(A228,'[1]RML Avail'!$B:$J,9,FALSE)</f>
        <v>0</v>
      </c>
      <c r="J228" s="9">
        <f>VLOOKUP($A228,'[1]RML Avail'!$B:K,10,FALSE)</f>
        <v>0</v>
      </c>
      <c r="K228" s="9">
        <f>VLOOKUP($A228,'[1]RML Avail'!$B:L,11,FALSE)</f>
        <v>0</v>
      </c>
      <c r="L228" s="9">
        <v>11500</v>
      </c>
      <c r="M228" s="9">
        <v>9700</v>
      </c>
      <c r="N228" s="9">
        <v>13000</v>
      </c>
      <c r="O228" s="9">
        <v>3900</v>
      </c>
    </row>
    <row r="229" spans="1:15" ht="15" customHeight="1" x14ac:dyDescent="0.25">
      <c r="A229" s="6">
        <v>399122</v>
      </c>
      <c r="B229" s="7" t="s">
        <v>220</v>
      </c>
      <c r="C229" s="7" t="s">
        <v>258</v>
      </c>
      <c r="D229" s="6" t="s">
        <v>20</v>
      </c>
      <c r="E229" s="8">
        <f>VLOOKUP($A229,'[1]RML Avail'!$B:$F,5,FALSE)</f>
        <v>0</v>
      </c>
      <c r="F229" s="8">
        <f>VLOOKUP(A229,'[1]RML Avail'!$B:$G,6,FALSE)</f>
        <v>0</v>
      </c>
      <c r="G229" s="8">
        <f>VLOOKUP(A229,'[1]RML Avail'!$B:$H,7,FALSE)</f>
        <v>0</v>
      </c>
      <c r="H229" s="9">
        <f>VLOOKUP(A229,'[1]RML Avail'!$B:$I,8,FALSE)</f>
        <v>0</v>
      </c>
      <c r="I229" s="9">
        <f>VLOOKUP(A229,'[1]RML Avail'!$B:$J,9,FALSE)</f>
        <v>0</v>
      </c>
      <c r="J229" s="9">
        <f>VLOOKUP($A229,'[1]RML Avail'!$B:K,10,FALSE)</f>
        <v>0</v>
      </c>
      <c r="K229" s="9">
        <f>VLOOKUP($A229,'[1]RML Avail'!$B:L,11,FALSE)</f>
        <v>50</v>
      </c>
      <c r="L229" s="9">
        <v>11600</v>
      </c>
      <c r="M229" s="9">
        <v>5700</v>
      </c>
      <c r="N229" s="9">
        <v>200</v>
      </c>
      <c r="O229" s="8">
        <v>0</v>
      </c>
    </row>
    <row r="230" spans="1:15" ht="15" customHeight="1" x14ac:dyDescent="0.25">
      <c r="A230" s="6">
        <v>405386</v>
      </c>
      <c r="B230" s="7" t="s">
        <v>220</v>
      </c>
      <c r="C230" s="7" t="s">
        <v>259</v>
      </c>
      <c r="D230" s="6" t="s">
        <v>20</v>
      </c>
      <c r="E230" s="8">
        <f>VLOOKUP($A230,'[1]RML Avail'!$B:$F,5,FALSE)</f>
        <v>0</v>
      </c>
      <c r="F230" s="8">
        <f>VLOOKUP(A230,'[1]RML Avail'!$B:$G,6,FALSE)</f>
        <v>0</v>
      </c>
      <c r="G230" s="8">
        <f>VLOOKUP(A230,'[1]RML Avail'!$B:$H,7,FALSE)</f>
        <v>0</v>
      </c>
      <c r="H230" s="9">
        <f>VLOOKUP(A230,'[1]RML Avail'!$B:$I,8,FALSE)</f>
        <v>0</v>
      </c>
      <c r="I230" s="9">
        <f>VLOOKUP(A230,'[1]RML Avail'!$B:$J,9,FALSE)</f>
        <v>0</v>
      </c>
      <c r="J230" s="9">
        <f>VLOOKUP($A230,'[1]RML Avail'!$B:K,10,FALSE)</f>
        <v>0</v>
      </c>
      <c r="K230" s="9">
        <f>VLOOKUP($A230,'[1]RML Avail'!$B:L,11,FALSE)</f>
        <v>0</v>
      </c>
      <c r="L230" s="9">
        <v>11800</v>
      </c>
      <c r="M230" s="9">
        <v>11400</v>
      </c>
      <c r="N230" s="9">
        <v>1200</v>
      </c>
      <c r="O230" s="9">
        <v>5100</v>
      </c>
    </row>
    <row r="231" spans="1:15" ht="15" customHeight="1" x14ac:dyDescent="0.25">
      <c r="A231" s="6">
        <v>220352</v>
      </c>
      <c r="B231" s="7" t="s">
        <v>260</v>
      </c>
      <c r="C231" s="7" t="s">
        <v>261</v>
      </c>
      <c r="D231" s="6" t="s">
        <v>58</v>
      </c>
      <c r="E231" s="8">
        <f>VLOOKUP($A231,'[1]RML Avail'!$B:$F,5,FALSE)</f>
        <v>0</v>
      </c>
      <c r="F231" s="8">
        <f>VLOOKUP(A231,'[1]RML Avail'!$B:$G,6,FALSE)</f>
        <v>0</v>
      </c>
      <c r="G231" s="8">
        <f>VLOOKUP(A231,'[1]RML Avail'!$B:$H,7,FALSE)</f>
        <v>0</v>
      </c>
      <c r="H231" s="9">
        <f>VLOOKUP(A231,'[1]RML Avail'!$B:$I,8,FALSE)</f>
        <v>0</v>
      </c>
      <c r="I231" s="9">
        <f>VLOOKUP(A231,'[1]RML Avail'!$B:$J,9,FALSE)</f>
        <v>0</v>
      </c>
      <c r="J231" s="9">
        <f>VLOOKUP($A231,'[1]RML Avail'!$B:K,10,FALSE)</f>
        <v>0</v>
      </c>
      <c r="K231" s="9">
        <f>VLOOKUP($A231,'[1]RML Avail'!$B:L,11,FALSE)</f>
        <v>0</v>
      </c>
      <c r="L231" s="8">
        <v>0</v>
      </c>
      <c r="M231" s="9">
        <v>3100</v>
      </c>
      <c r="N231" s="9">
        <v>27400</v>
      </c>
      <c r="O231" s="9">
        <v>26800</v>
      </c>
    </row>
    <row r="232" spans="1:15" ht="15" customHeight="1" x14ac:dyDescent="0.25">
      <c r="A232" s="6">
        <v>220354</v>
      </c>
      <c r="B232" s="7" t="s">
        <v>260</v>
      </c>
      <c r="C232" s="7" t="s">
        <v>262</v>
      </c>
      <c r="D232" s="6" t="s">
        <v>58</v>
      </c>
      <c r="E232" s="8">
        <f>VLOOKUP($A232,'[1]RML Avail'!$B:$F,5,FALSE)</f>
        <v>0</v>
      </c>
      <c r="F232" s="8">
        <f>VLOOKUP(A232,'[1]RML Avail'!$B:$G,6,FALSE)</f>
        <v>0</v>
      </c>
      <c r="G232" s="8">
        <f>VLOOKUP(A232,'[1]RML Avail'!$B:$H,7,FALSE)</f>
        <v>0</v>
      </c>
      <c r="H232" s="9">
        <f>VLOOKUP(A232,'[1]RML Avail'!$B:$I,8,FALSE)</f>
        <v>0</v>
      </c>
      <c r="I232" s="9">
        <f>VLOOKUP(A232,'[1]RML Avail'!$B:$J,9,FALSE)</f>
        <v>0</v>
      </c>
      <c r="J232" s="9">
        <f>VLOOKUP($A232,'[1]RML Avail'!$B:K,10,FALSE)</f>
        <v>0</v>
      </c>
      <c r="K232" s="9">
        <f>VLOOKUP($A232,'[1]RML Avail'!$B:L,11,FALSE)</f>
        <v>0</v>
      </c>
      <c r="L232" s="8">
        <v>0</v>
      </c>
      <c r="M232" s="8">
        <v>0</v>
      </c>
      <c r="N232" s="8">
        <v>0</v>
      </c>
      <c r="O232" s="9">
        <v>6300</v>
      </c>
    </row>
    <row r="233" spans="1:15" ht="15" customHeight="1" x14ac:dyDescent="0.25">
      <c r="A233" s="6">
        <v>220384</v>
      </c>
      <c r="B233" s="7" t="s">
        <v>260</v>
      </c>
      <c r="C233" s="7" t="s">
        <v>263</v>
      </c>
      <c r="D233" s="6" t="s">
        <v>58</v>
      </c>
      <c r="E233" s="8">
        <f>VLOOKUP($A233,'[1]RML Avail'!$B:$F,5,FALSE)</f>
        <v>0</v>
      </c>
      <c r="F233" s="8">
        <f>VLOOKUP(A233,'[1]RML Avail'!$B:$G,6,FALSE)</f>
        <v>0</v>
      </c>
      <c r="G233" s="8">
        <f>VLOOKUP(A233,'[1]RML Avail'!$B:$H,7,FALSE)</f>
        <v>0</v>
      </c>
      <c r="H233" s="9">
        <f>VLOOKUP(A233,'[1]RML Avail'!$B:$I,8,FALSE)</f>
        <v>0</v>
      </c>
      <c r="I233" s="9">
        <f>VLOOKUP(A233,'[1]RML Avail'!$B:$J,9,FALSE)</f>
        <v>0</v>
      </c>
      <c r="J233" s="9">
        <f>VLOOKUP($A233,'[1]RML Avail'!$B:K,10,FALSE)</f>
        <v>0</v>
      </c>
      <c r="K233" s="9">
        <f>VLOOKUP($A233,'[1]RML Avail'!$B:L,11,FALSE)</f>
        <v>0</v>
      </c>
      <c r="L233" s="8">
        <v>0</v>
      </c>
      <c r="M233" s="8">
        <v>0</v>
      </c>
      <c r="N233" s="8">
        <v>0</v>
      </c>
      <c r="O233" s="8">
        <v>0</v>
      </c>
    </row>
    <row r="234" spans="1:15" ht="15" customHeight="1" x14ac:dyDescent="0.25">
      <c r="A234" s="6">
        <v>220359</v>
      </c>
      <c r="B234" s="7" t="s">
        <v>260</v>
      </c>
      <c r="C234" s="7" t="s">
        <v>264</v>
      </c>
      <c r="D234" s="6" t="s">
        <v>58</v>
      </c>
      <c r="E234" s="8">
        <f>VLOOKUP($A234,'[1]RML Avail'!$B:$F,5,FALSE)</f>
        <v>0</v>
      </c>
      <c r="F234" s="8">
        <f>VLOOKUP(A234,'[1]RML Avail'!$B:$G,6,FALSE)</f>
        <v>0</v>
      </c>
      <c r="G234" s="8">
        <f>VLOOKUP(A234,'[1]RML Avail'!$B:$H,7,FALSE)</f>
        <v>0</v>
      </c>
      <c r="H234" s="9">
        <f>VLOOKUP(A234,'[1]RML Avail'!$B:$I,8,FALSE)</f>
        <v>0</v>
      </c>
      <c r="I234" s="9">
        <f>VLOOKUP(A234,'[1]RML Avail'!$B:$J,9,FALSE)</f>
        <v>0</v>
      </c>
      <c r="J234" s="9">
        <f>VLOOKUP($A234,'[1]RML Avail'!$B:K,10,FALSE)</f>
        <v>0</v>
      </c>
      <c r="K234" s="9">
        <f>VLOOKUP($A234,'[1]RML Avail'!$B:L,11,FALSE)</f>
        <v>0</v>
      </c>
      <c r="L234" s="8">
        <v>0</v>
      </c>
      <c r="M234" s="9">
        <v>14100</v>
      </c>
      <c r="N234" s="9">
        <v>5600</v>
      </c>
      <c r="O234" s="9">
        <v>24100</v>
      </c>
    </row>
    <row r="235" spans="1:15" ht="15" customHeight="1" x14ac:dyDescent="0.25">
      <c r="A235" s="6">
        <v>220360</v>
      </c>
      <c r="B235" s="7" t="s">
        <v>260</v>
      </c>
      <c r="C235" s="7" t="s">
        <v>265</v>
      </c>
      <c r="D235" s="6" t="s">
        <v>58</v>
      </c>
      <c r="E235" s="8">
        <f>VLOOKUP($A235,'[1]RML Avail'!$B:$F,5,FALSE)</f>
        <v>0</v>
      </c>
      <c r="F235" s="8">
        <f>VLOOKUP(A235,'[1]RML Avail'!$B:$G,6,FALSE)</f>
        <v>0</v>
      </c>
      <c r="G235" s="8">
        <f>VLOOKUP(A235,'[1]RML Avail'!$B:$H,7,FALSE)</f>
        <v>0</v>
      </c>
      <c r="H235" s="9">
        <f>VLOOKUP(A235,'[1]RML Avail'!$B:$I,8,FALSE)</f>
        <v>0</v>
      </c>
      <c r="I235" s="9">
        <f>VLOOKUP(A235,'[1]RML Avail'!$B:$J,9,FALSE)</f>
        <v>0</v>
      </c>
      <c r="J235" s="9">
        <f>VLOOKUP($A235,'[1]RML Avail'!$B:K,10,FALSE)</f>
        <v>0</v>
      </c>
      <c r="K235" s="9">
        <f>VLOOKUP($A235,'[1]RML Avail'!$B:L,11,FALSE)</f>
        <v>0</v>
      </c>
      <c r="L235" s="8">
        <v>0</v>
      </c>
      <c r="M235" s="8">
        <v>0</v>
      </c>
      <c r="N235" s="8">
        <v>0</v>
      </c>
      <c r="O235" s="8">
        <v>0</v>
      </c>
    </row>
    <row r="236" spans="1:15" ht="15" customHeight="1" x14ac:dyDescent="0.25">
      <c r="A236" s="6">
        <v>220362</v>
      </c>
      <c r="B236" s="7" t="s">
        <v>260</v>
      </c>
      <c r="C236" s="7" t="s">
        <v>266</v>
      </c>
      <c r="D236" s="6" t="s">
        <v>58</v>
      </c>
      <c r="E236" s="8">
        <f>VLOOKUP($A236,'[1]RML Avail'!$B:$F,5,FALSE)</f>
        <v>0</v>
      </c>
      <c r="F236" s="8">
        <f>VLOOKUP(A236,'[1]RML Avail'!$B:$G,6,FALSE)</f>
        <v>0</v>
      </c>
      <c r="G236" s="8">
        <f>VLOOKUP(A236,'[1]RML Avail'!$B:$H,7,FALSE)</f>
        <v>0</v>
      </c>
      <c r="H236" s="9">
        <f>VLOOKUP(A236,'[1]RML Avail'!$B:$I,8,FALSE)</f>
        <v>0</v>
      </c>
      <c r="I236" s="9">
        <f>VLOOKUP(A236,'[1]RML Avail'!$B:$J,9,FALSE)</f>
        <v>0</v>
      </c>
      <c r="J236" s="9">
        <f>VLOOKUP($A236,'[1]RML Avail'!$B:K,10,FALSE)</f>
        <v>0</v>
      </c>
      <c r="K236" s="9">
        <f>VLOOKUP($A236,'[1]RML Avail'!$B:L,11,FALSE)</f>
        <v>0</v>
      </c>
      <c r="L236" s="8">
        <v>0</v>
      </c>
      <c r="M236" s="8">
        <v>0</v>
      </c>
      <c r="N236" s="9">
        <v>500</v>
      </c>
      <c r="O236" s="9">
        <v>100</v>
      </c>
    </row>
    <row r="237" spans="1:15" x14ac:dyDescent="0.25">
      <c r="A237" s="6">
        <v>403205</v>
      </c>
      <c r="B237" s="7" t="s">
        <v>260</v>
      </c>
      <c r="C237" s="7" t="s">
        <v>267</v>
      </c>
      <c r="D237" s="6" t="s">
        <v>58</v>
      </c>
      <c r="E237" s="8">
        <f>VLOOKUP($A237,'[1]RML Avail'!$B:$F,5,FALSE)</f>
        <v>0</v>
      </c>
      <c r="F237" s="8">
        <f>VLOOKUP(A237,'[1]RML Avail'!$B:$G,6,FALSE)</f>
        <v>0</v>
      </c>
      <c r="G237" s="8">
        <f>VLOOKUP(A237,'[1]RML Avail'!$B:$H,7,FALSE)</f>
        <v>0</v>
      </c>
      <c r="H237" s="9">
        <f>VLOOKUP(A237,'[1]RML Avail'!$B:$I,8,FALSE)</f>
        <v>0</v>
      </c>
      <c r="I237" s="9">
        <f>VLOOKUP(A237,'[1]RML Avail'!$B:$J,9,FALSE)</f>
        <v>0</v>
      </c>
      <c r="J237" s="9">
        <f>VLOOKUP($A237,'[1]RML Avail'!$B:K,10,FALSE)</f>
        <v>0</v>
      </c>
      <c r="K237" s="9">
        <f>VLOOKUP($A237,'[1]RML Avail'!$B:L,11,FALSE)</f>
        <v>50</v>
      </c>
      <c r="L237" s="8">
        <v>0</v>
      </c>
      <c r="M237" s="9">
        <v>8500</v>
      </c>
      <c r="N237" s="9">
        <v>3800</v>
      </c>
      <c r="O237" s="9">
        <v>2500</v>
      </c>
    </row>
    <row r="238" spans="1:15" x14ac:dyDescent="0.25">
      <c r="A238" s="6">
        <v>405387</v>
      </c>
      <c r="B238" s="7" t="s">
        <v>260</v>
      </c>
      <c r="C238" s="7" t="s">
        <v>268</v>
      </c>
      <c r="D238" s="6" t="s">
        <v>58</v>
      </c>
      <c r="E238" s="8">
        <f>VLOOKUP($A238,'[1]RML Avail'!$B:$F,5,FALSE)</f>
        <v>0</v>
      </c>
      <c r="F238" s="8">
        <f>VLOOKUP(A238,'[1]RML Avail'!$B:$G,6,FALSE)</f>
        <v>0</v>
      </c>
      <c r="G238" s="8">
        <f>VLOOKUP(A238,'[1]RML Avail'!$B:$H,7,FALSE)</f>
        <v>0</v>
      </c>
      <c r="H238" s="9">
        <f>VLOOKUP(A238,'[1]RML Avail'!$B:$I,8,FALSE)</f>
        <v>0</v>
      </c>
      <c r="I238" s="9">
        <f>VLOOKUP(A238,'[1]RML Avail'!$B:$J,9,FALSE)</f>
        <v>0</v>
      </c>
      <c r="J238" s="9">
        <f>VLOOKUP($A238,'[1]RML Avail'!$B:K,10,FALSE)</f>
        <v>0</v>
      </c>
      <c r="K238" s="9">
        <f>VLOOKUP($A238,'[1]RML Avail'!$B:L,11,FALSE)</f>
        <v>0</v>
      </c>
      <c r="L238" s="8">
        <v>0</v>
      </c>
      <c r="M238" s="9">
        <v>400</v>
      </c>
      <c r="N238" s="9">
        <v>500</v>
      </c>
      <c r="O238" s="9">
        <v>200</v>
      </c>
    </row>
    <row r="239" spans="1:15" ht="15" customHeight="1" x14ac:dyDescent="0.25">
      <c r="A239" s="6">
        <v>403146</v>
      </c>
      <c r="B239" s="7" t="s">
        <v>260</v>
      </c>
      <c r="C239" s="7" t="s">
        <v>269</v>
      </c>
      <c r="D239" s="6" t="s">
        <v>58</v>
      </c>
      <c r="E239" s="8">
        <f>VLOOKUP($A239,'[1]RML Avail'!$B:$F,5,FALSE)</f>
        <v>0</v>
      </c>
      <c r="F239" s="8">
        <f>VLOOKUP(A239,'[1]RML Avail'!$B:$G,6,FALSE)</f>
        <v>0</v>
      </c>
      <c r="G239" s="8">
        <f>VLOOKUP(A239,'[1]RML Avail'!$B:$H,7,FALSE)</f>
        <v>0</v>
      </c>
      <c r="H239" s="9">
        <f>VLOOKUP(A239,'[1]RML Avail'!$B:$I,8,FALSE)</f>
        <v>0</v>
      </c>
      <c r="I239" s="9">
        <f>VLOOKUP(A239,'[1]RML Avail'!$B:$J,9,FALSE)</f>
        <v>0</v>
      </c>
      <c r="J239" s="9">
        <f>VLOOKUP($A239,'[1]RML Avail'!$B:K,10,FALSE)</f>
        <v>0</v>
      </c>
      <c r="K239" s="9">
        <f>VLOOKUP($A239,'[1]RML Avail'!$B:L,11,FALSE)</f>
        <v>50</v>
      </c>
      <c r="L239" s="8">
        <v>0</v>
      </c>
      <c r="M239" s="9">
        <v>100</v>
      </c>
      <c r="N239" s="8">
        <v>0</v>
      </c>
      <c r="O239" s="9">
        <v>7800</v>
      </c>
    </row>
    <row r="240" spans="1:15" ht="15" customHeight="1" x14ac:dyDescent="0.25">
      <c r="A240" s="6">
        <v>220369</v>
      </c>
      <c r="B240" s="7" t="s">
        <v>260</v>
      </c>
      <c r="C240" s="7" t="s">
        <v>270</v>
      </c>
      <c r="D240" s="6" t="s">
        <v>58</v>
      </c>
      <c r="E240" s="8">
        <f>VLOOKUP($A240,'[1]RML Avail'!$B:$F,5,FALSE)</f>
        <v>0</v>
      </c>
      <c r="F240" s="8">
        <f>VLOOKUP(A240,'[1]RML Avail'!$B:$G,6,FALSE)</f>
        <v>0</v>
      </c>
      <c r="G240" s="8">
        <f>VLOOKUP(A240,'[1]RML Avail'!$B:$H,7,FALSE)</f>
        <v>50</v>
      </c>
      <c r="H240" s="9">
        <f>VLOOKUP(A240,'[1]RML Avail'!$B:$I,8,FALSE)</f>
        <v>0</v>
      </c>
      <c r="I240" s="9">
        <f>VLOOKUP(A240,'[1]RML Avail'!$B:$J,9,FALSE)</f>
        <v>0</v>
      </c>
      <c r="J240" s="9">
        <f>VLOOKUP($A240,'[1]RML Avail'!$B:K,10,FALSE)</f>
        <v>0</v>
      </c>
      <c r="K240" s="9">
        <f>VLOOKUP($A240,'[1]RML Avail'!$B:L,11,FALSE)</f>
        <v>50</v>
      </c>
      <c r="L240" s="8">
        <v>0</v>
      </c>
      <c r="M240" s="9">
        <v>19300</v>
      </c>
      <c r="N240" s="9">
        <v>17500</v>
      </c>
      <c r="O240" s="9">
        <v>6900</v>
      </c>
    </row>
    <row r="241" spans="1:15" ht="15" customHeight="1" x14ac:dyDescent="0.25">
      <c r="A241" s="6">
        <v>220371</v>
      </c>
      <c r="B241" s="7" t="s">
        <v>260</v>
      </c>
      <c r="C241" s="7" t="s">
        <v>271</v>
      </c>
      <c r="D241" s="6" t="s">
        <v>58</v>
      </c>
      <c r="E241" s="8">
        <f>VLOOKUP($A241,'[1]RML Avail'!$B:$F,5,FALSE)</f>
        <v>0</v>
      </c>
      <c r="F241" s="8">
        <f>VLOOKUP(A241,'[1]RML Avail'!$B:$G,6,FALSE)</f>
        <v>0</v>
      </c>
      <c r="G241" s="8">
        <f>VLOOKUP(A241,'[1]RML Avail'!$B:$H,7,FALSE)</f>
        <v>0</v>
      </c>
      <c r="H241" s="9">
        <f>VLOOKUP(A241,'[1]RML Avail'!$B:$I,8,FALSE)</f>
        <v>0</v>
      </c>
      <c r="I241" s="9">
        <f>VLOOKUP(A241,'[1]RML Avail'!$B:$J,9,FALSE)</f>
        <v>0</v>
      </c>
      <c r="J241" s="9">
        <f>VLOOKUP($A241,'[1]RML Avail'!$B:K,10,FALSE)</f>
        <v>0</v>
      </c>
      <c r="K241" s="9">
        <f>VLOOKUP($A241,'[1]RML Avail'!$B:L,11,FALSE)</f>
        <v>50</v>
      </c>
      <c r="L241" s="8">
        <v>0</v>
      </c>
      <c r="M241" s="9">
        <v>11300</v>
      </c>
      <c r="N241" s="9">
        <v>13200</v>
      </c>
      <c r="O241" s="9">
        <v>11600</v>
      </c>
    </row>
    <row r="242" spans="1:15" ht="15" customHeight="1" x14ac:dyDescent="0.25">
      <c r="A242" s="6">
        <v>220346</v>
      </c>
      <c r="B242" s="7" t="s">
        <v>260</v>
      </c>
      <c r="C242" s="7" t="s">
        <v>272</v>
      </c>
      <c r="D242" s="6" t="s">
        <v>58</v>
      </c>
      <c r="E242" s="8">
        <f>VLOOKUP($A242,'[1]RML Avail'!$B:$F,5,FALSE)</f>
        <v>0</v>
      </c>
      <c r="F242" s="8">
        <f>VLOOKUP(A242,'[1]RML Avail'!$B:$G,6,FALSE)</f>
        <v>0</v>
      </c>
      <c r="G242" s="8">
        <f>VLOOKUP(A242,'[1]RML Avail'!$B:$H,7,FALSE)</f>
        <v>0</v>
      </c>
      <c r="H242" s="9">
        <f>VLOOKUP(A242,'[1]RML Avail'!$B:$I,8,FALSE)</f>
        <v>0</v>
      </c>
      <c r="I242" s="9">
        <f>VLOOKUP(A242,'[1]RML Avail'!$B:$J,9,FALSE)</f>
        <v>0</v>
      </c>
      <c r="J242" s="9">
        <f>VLOOKUP($A242,'[1]RML Avail'!$B:K,10,FALSE)</f>
        <v>0</v>
      </c>
      <c r="K242" s="9">
        <f>VLOOKUP($A242,'[1]RML Avail'!$B:L,11,FALSE)</f>
        <v>50</v>
      </c>
      <c r="L242" s="8">
        <v>0</v>
      </c>
      <c r="M242" s="8">
        <v>0</v>
      </c>
      <c r="N242" s="8">
        <v>0</v>
      </c>
      <c r="O242" s="8">
        <v>0</v>
      </c>
    </row>
    <row r="243" spans="1:15" ht="15" customHeight="1" x14ac:dyDescent="0.25">
      <c r="A243" s="6">
        <v>405252</v>
      </c>
      <c r="B243" s="7" t="s">
        <v>260</v>
      </c>
      <c r="C243" s="7" t="s">
        <v>273</v>
      </c>
      <c r="D243" s="6" t="s">
        <v>58</v>
      </c>
      <c r="E243" s="8">
        <f>VLOOKUP($A243,'[1]RML Avail'!$B:$F,5,FALSE)</f>
        <v>50</v>
      </c>
      <c r="F243" s="8">
        <f>VLOOKUP(A243,'[1]RML Avail'!$B:$G,6,FALSE)</f>
        <v>0</v>
      </c>
      <c r="G243" s="8">
        <f>VLOOKUP(A243,'[1]RML Avail'!$B:$H,7,FALSE)</f>
        <v>0</v>
      </c>
      <c r="H243" s="9">
        <f>VLOOKUP(A243,'[1]RML Avail'!$B:$I,8,FALSE)</f>
        <v>0</v>
      </c>
      <c r="I243" s="9">
        <f>VLOOKUP(A243,'[1]RML Avail'!$B:$J,9,FALSE)</f>
        <v>0</v>
      </c>
      <c r="J243" s="9">
        <f>VLOOKUP($A243,'[1]RML Avail'!$B:K,10,FALSE)</f>
        <v>0</v>
      </c>
      <c r="K243" s="9">
        <f>VLOOKUP($A243,'[1]RML Avail'!$B:L,11,FALSE)</f>
        <v>0</v>
      </c>
      <c r="L243" s="8">
        <v>0</v>
      </c>
      <c r="M243" s="9">
        <v>3200</v>
      </c>
      <c r="N243" s="9">
        <v>1800</v>
      </c>
      <c r="O243" s="9">
        <v>7400</v>
      </c>
    </row>
    <row r="244" spans="1:15" ht="15" customHeight="1" x14ac:dyDescent="0.25">
      <c r="A244" s="6">
        <v>403154</v>
      </c>
      <c r="B244" s="7" t="s">
        <v>260</v>
      </c>
      <c r="C244" s="7" t="s">
        <v>274</v>
      </c>
      <c r="D244" s="6" t="s">
        <v>58</v>
      </c>
      <c r="E244" s="8">
        <f>VLOOKUP($A244,'[1]RML Avail'!$B:$F,5,FALSE)</f>
        <v>0</v>
      </c>
      <c r="F244" s="8">
        <f>VLOOKUP(A244,'[1]RML Avail'!$B:$G,6,FALSE)</f>
        <v>0</v>
      </c>
      <c r="G244" s="8">
        <f>VLOOKUP(A244,'[1]RML Avail'!$B:$H,7,FALSE)</f>
        <v>0</v>
      </c>
      <c r="H244" s="9">
        <f>VLOOKUP(A244,'[1]RML Avail'!$B:$I,8,FALSE)</f>
        <v>0</v>
      </c>
      <c r="I244" s="9">
        <f>VLOOKUP(A244,'[1]RML Avail'!$B:$J,9,FALSE)</f>
        <v>0</v>
      </c>
      <c r="J244" s="9">
        <f>VLOOKUP($A244,'[1]RML Avail'!$B:K,10,FALSE)</f>
        <v>0</v>
      </c>
      <c r="K244" s="9">
        <f>VLOOKUP($A244,'[1]RML Avail'!$B:L,11,FALSE)</f>
        <v>0</v>
      </c>
      <c r="L244" s="8">
        <v>0</v>
      </c>
      <c r="M244" s="9">
        <v>1300</v>
      </c>
      <c r="N244" s="9">
        <v>7100</v>
      </c>
      <c r="O244" s="9">
        <v>13200</v>
      </c>
    </row>
    <row r="245" spans="1:15" ht="15" customHeight="1" x14ac:dyDescent="0.25">
      <c r="A245" s="6">
        <v>403414</v>
      </c>
      <c r="B245" s="7" t="s">
        <v>260</v>
      </c>
      <c r="C245" s="7" t="s">
        <v>275</v>
      </c>
      <c r="D245" s="6" t="s">
        <v>58</v>
      </c>
      <c r="E245" s="8">
        <f>VLOOKUP($A245,'[1]RML Avail'!$B:$F,5,FALSE)</f>
        <v>50</v>
      </c>
      <c r="F245" s="8">
        <f>VLOOKUP(A245,'[1]RML Avail'!$B:$G,6,FALSE)</f>
        <v>0</v>
      </c>
      <c r="G245" s="8">
        <f>VLOOKUP(A245,'[1]RML Avail'!$B:$H,7,FALSE)</f>
        <v>50</v>
      </c>
      <c r="H245" s="9">
        <f>VLOOKUP(A245,'[1]RML Avail'!$B:$I,8,FALSE)</f>
        <v>0</v>
      </c>
      <c r="I245" s="9">
        <f>VLOOKUP(A245,'[1]RML Avail'!$B:$J,9,FALSE)</f>
        <v>0</v>
      </c>
      <c r="J245" s="9">
        <f>VLOOKUP($A245,'[1]RML Avail'!$B:K,10,FALSE)</f>
        <v>0</v>
      </c>
      <c r="K245" s="9">
        <f>VLOOKUP($A245,'[1]RML Avail'!$B:L,11,FALSE)</f>
        <v>0</v>
      </c>
      <c r="L245" s="8">
        <v>0</v>
      </c>
      <c r="M245" s="9">
        <v>8300</v>
      </c>
      <c r="N245" s="9">
        <v>700</v>
      </c>
      <c r="O245" s="9">
        <v>300</v>
      </c>
    </row>
    <row r="246" spans="1:15" x14ac:dyDescent="0.25">
      <c r="A246" s="6">
        <v>405391</v>
      </c>
      <c r="B246" s="7" t="s">
        <v>260</v>
      </c>
      <c r="C246" s="7" t="s">
        <v>276</v>
      </c>
      <c r="D246" s="6" t="s">
        <v>58</v>
      </c>
      <c r="E246" s="8">
        <f>VLOOKUP($A246,'[1]RML Avail'!$B:$F,5,FALSE)</f>
        <v>0</v>
      </c>
      <c r="F246" s="8">
        <f>VLOOKUP(A246,'[1]RML Avail'!$B:$G,6,FALSE)</f>
        <v>0</v>
      </c>
      <c r="G246" s="8">
        <f>VLOOKUP(A246,'[1]RML Avail'!$B:$H,7,FALSE)</f>
        <v>0</v>
      </c>
      <c r="H246" s="9">
        <f>VLOOKUP(A246,'[1]RML Avail'!$B:$I,8,FALSE)</f>
        <v>0</v>
      </c>
      <c r="I246" s="9">
        <f>VLOOKUP(A246,'[1]RML Avail'!$B:$J,9,FALSE)</f>
        <v>0</v>
      </c>
      <c r="J246" s="9">
        <f>VLOOKUP($A246,'[1]RML Avail'!$B:K,10,FALSE)</f>
        <v>0</v>
      </c>
      <c r="K246" s="9">
        <f>VLOOKUP($A246,'[1]RML Avail'!$B:L,11,FALSE)</f>
        <v>0</v>
      </c>
      <c r="L246" s="8">
        <v>0</v>
      </c>
      <c r="M246" s="8">
        <v>0</v>
      </c>
      <c r="N246" s="8">
        <v>0</v>
      </c>
      <c r="O246" s="9">
        <v>13600</v>
      </c>
    </row>
    <row r="247" spans="1:15" x14ac:dyDescent="0.25">
      <c r="A247" s="6">
        <v>405392</v>
      </c>
      <c r="B247" s="7" t="s">
        <v>260</v>
      </c>
      <c r="C247" s="7" t="s">
        <v>277</v>
      </c>
      <c r="D247" s="6" t="s">
        <v>58</v>
      </c>
      <c r="E247" s="8">
        <f>VLOOKUP($A247,'[1]RML Avail'!$B:$F,5,FALSE)</f>
        <v>0</v>
      </c>
      <c r="F247" s="8">
        <f>VLOOKUP(A247,'[1]RML Avail'!$B:$G,6,FALSE)</f>
        <v>0</v>
      </c>
      <c r="G247" s="8">
        <f>VLOOKUP(A247,'[1]RML Avail'!$B:$H,7,FALSE)</f>
        <v>0</v>
      </c>
      <c r="H247" s="9">
        <f>VLOOKUP(A247,'[1]RML Avail'!$B:$I,8,FALSE)</f>
        <v>0</v>
      </c>
      <c r="I247" s="9">
        <f>VLOOKUP(A247,'[1]RML Avail'!$B:$J,9,FALSE)</f>
        <v>0</v>
      </c>
      <c r="J247" s="9">
        <f>VLOOKUP($A247,'[1]RML Avail'!$B:K,10,FALSE)</f>
        <v>0</v>
      </c>
      <c r="K247" s="9">
        <f>VLOOKUP($A247,'[1]RML Avail'!$B:L,11,FALSE)</f>
        <v>50</v>
      </c>
      <c r="L247" s="8">
        <v>0</v>
      </c>
      <c r="M247" s="9">
        <v>200</v>
      </c>
      <c r="N247" s="8">
        <v>0</v>
      </c>
      <c r="O247" s="9">
        <v>600</v>
      </c>
    </row>
    <row r="248" spans="1:15" ht="15" customHeight="1" x14ac:dyDescent="0.25">
      <c r="A248" s="6">
        <v>405393</v>
      </c>
      <c r="B248" s="7" t="s">
        <v>260</v>
      </c>
      <c r="C248" s="7" t="s">
        <v>278</v>
      </c>
      <c r="D248" s="6" t="s">
        <v>58</v>
      </c>
      <c r="E248" s="8">
        <f>VLOOKUP($A248,'[1]RML Avail'!$B:$F,5,FALSE)</f>
        <v>0</v>
      </c>
      <c r="F248" s="8">
        <f>VLOOKUP(A248,'[1]RML Avail'!$B:$G,6,FALSE)</f>
        <v>0</v>
      </c>
      <c r="G248" s="8">
        <f>VLOOKUP(A248,'[1]RML Avail'!$B:$H,7,FALSE)</f>
        <v>0</v>
      </c>
      <c r="H248" s="9">
        <f>VLOOKUP(A248,'[1]RML Avail'!$B:$I,8,FALSE)</f>
        <v>0</v>
      </c>
      <c r="I248" s="9">
        <f>VLOOKUP(A248,'[1]RML Avail'!$B:$J,9,FALSE)</f>
        <v>0</v>
      </c>
      <c r="J248" s="9">
        <f>VLOOKUP($A248,'[1]RML Avail'!$B:K,10,FALSE)</f>
        <v>0</v>
      </c>
      <c r="K248" s="9">
        <f>VLOOKUP($A248,'[1]RML Avail'!$B:L,11,FALSE)</f>
        <v>0</v>
      </c>
      <c r="L248" s="8">
        <v>0</v>
      </c>
      <c r="M248" s="8">
        <v>0</v>
      </c>
      <c r="N248" s="9">
        <v>500</v>
      </c>
      <c r="O248" s="9">
        <v>200</v>
      </c>
    </row>
    <row r="249" spans="1:15" ht="15" customHeight="1" x14ac:dyDescent="0.25">
      <c r="A249" s="6">
        <v>405394</v>
      </c>
      <c r="B249" s="7" t="s">
        <v>260</v>
      </c>
      <c r="C249" s="7" t="s">
        <v>279</v>
      </c>
      <c r="D249" s="6" t="s">
        <v>58</v>
      </c>
      <c r="E249" s="8">
        <f>VLOOKUP($A249,'[1]RML Avail'!$B:$F,5,FALSE)</f>
        <v>0</v>
      </c>
      <c r="F249" s="8">
        <f>VLOOKUP(A249,'[1]RML Avail'!$B:$G,6,FALSE)</f>
        <v>0</v>
      </c>
      <c r="G249" s="8">
        <f>VLOOKUP(A249,'[1]RML Avail'!$B:$H,7,FALSE)</f>
        <v>0</v>
      </c>
      <c r="H249" s="9">
        <f>VLOOKUP(A249,'[1]RML Avail'!$B:$I,8,FALSE)</f>
        <v>0</v>
      </c>
      <c r="I249" s="9">
        <f>VLOOKUP(A249,'[1]RML Avail'!$B:$J,9,FALSE)</f>
        <v>0</v>
      </c>
      <c r="J249" s="9">
        <f>VLOOKUP($A249,'[1]RML Avail'!$B:K,10,FALSE)</f>
        <v>0</v>
      </c>
      <c r="K249" s="9">
        <f>VLOOKUP($A249,'[1]RML Avail'!$B:L,11,FALSE)</f>
        <v>0</v>
      </c>
      <c r="L249" s="8">
        <v>0</v>
      </c>
      <c r="M249" s="9">
        <v>700</v>
      </c>
      <c r="N249" s="9">
        <v>1400</v>
      </c>
      <c r="O249" s="9">
        <v>3000</v>
      </c>
    </row>
    <row r="250" spans="1:15" x14ac:dyDescent="0.25">
      <c r="A250" s="6">
        <v>405395</v>
      </c>
      <c r="B250" s="7" t="s">
        <v>260</v>
      </c>
      <c r="C250" s="7" t="s">
        <v>280</v>
      </c>
      <c r="D250" s="6" t="s">
        <v>58</v>
      </c>
      <c r="E250" s="8">
        <f>VLOOKUP($A250,'[1]RML Avail'!$B:$F,5,FALSE)</f>
        <v>50</v>
      </c>
      <c r="F250" s="8">
        <f>VLOOKUP(A250,'[1]RML Avail'!$B:$G,6,FALSE)</f>
        <v>0</v>
      </c>
      <c r="G250" s="8">
        <f>VLOOKUP(A250,'[1]RML Avail'!$B:$H,7,FALSE)</f>
        <v>0</v>
      </c>
      <c r="H250" s="9">
        <f>VLOOKUP(A250,'[1]RML Avail'!$B:$I,8,FALSE)</f>
        <v>0</v>
      </c>
      <c r="I250" s="9">
        <f>VLOOKUP(A250,'[1]RML Avail'!$B:$J,9,FALSE)</f>
        <v>0</v>
      </c>
      <c r="J250" s="9">
        <f>VLOOKUP($A250,'[1]RML Avail'!$B:K,10,FALSE)</f>
        <v>0</v>
      </c>
      <c r="K250" s="9">
        <f>VLOOKUP($A250,'[1]RML Avail'!$B:L,11,FALSE)</f>
        <v>0</v>
      </c>
      <c r="L250" s="8">
        <v>0</v>
      </c>
      <c r="M250" s="8">
        <v>0</v>
      </c>
      <c r="N250" s="9">
        <v>3200</v>
      </c>
      <c r="O250" s="9">
        <v>7600</v>
      </c>
    </row>
    <row r="251" spans="1:15" ht="15" customHeight="1" x14ac:dyDescent="0.25">
      <c r="A251" s="6">
        <v>405396</v>
      </c>
      <c r="B251" s="7" t="s">
        <v>260</v>
      </c>
      <c r="C251" s="7" t="s">
        <v>281</v>
      </c>
      <c r="D251" s="6" t="s">
        <v>58</v>
      </c>
      <c r="E251" s="8">
        <f>VLOOKUP($A251,'[1]RML Avail'!$B:$F,5,FALSE)</f>
        <v>0</v>
      </c>
      <c r="F251" s="8">
        <f>VLOOKUP(A251,'[1]RML Avail'!$B:$G,6,FALSE)</f>
        <v>0</v>
      </c>
      <c r="G251" s="8">
        <f>VLOOKUP(A251,'[1]RML Avail'!$B:$H,7,FALSE)</f>
        <v>0</v>
      </c>
      <c r="H251" s="9">
        <f>VLOOKUP(A251,'[1]RML Avail'!$B:$I,8,FALSE)</f>
        <v>0</v>
      </c>
      <c r="I251" s="9">
        <f>VLOOKUP(A251,'[1]RML Avail'!$B:$J,9,FALSE)</f>
        <v>0</v>
      </c>
      <c r="J251" s="9">
        <f>VLOOKUP($A251,'[1]RML Avail'!$B:K,10,FALSE)</f>
        <v>0</v>
      </c>
      <c r="K251" s="9">
        <f>VLOOKUP($A251,'[1]RML Avail'!$B:L,11,FALSE)</f>
        <v>50</v>
      </c>
      <c r="L251" s="8">
        <v>0</v>
      </c>
      <c r="M251" s="9">
        <v>2400</v>
      </c>
      <c r="N251" s="9">
        <v>2500</v>
      </c>
      <c r="O251" s="9">
        <v>200</v>
      </c>
    </row>
    <row r="252" spans="1:15" ht="15" customHeight="1" x14ac:dyDescent="0.25">
      <c r="A252" s="6">
        <v>399140</v>
      </c>
      <c r="B252" s="7" t="s">
        <v>260</v>
      </c>
      <c r="C252" s="7" t="s">
        <v>282</v>
      </c>
      <c r="D252" s="6" t="s">
        <v>58</v>
      </c>
      <c r="E252" s="8">
        <f>VLOOKUP($A252,'[1]RML Avail'!$B:$F,5,FALSE)</f>
        <v>0</v>
      </c>
      <c r="F252" s="8">
        <f>VLOOKUP(A252,'[1]RML Avail'!$B:$G,6,FALSE)</f>
        <v>0</v>
      </c>
      <c r="G252" s="8">
        <f>VLOOKUP(A252,'[1]RML Avail'!$B:$H,7,FALSE)</f>
        <v>0</v>
      </c>
      <c r="H252" s="9">
        <f>VLOOKUP(A252,'[1]RML Avail'!$B:$I,8,FALSE)</f>
        <v>0</v>
      </c>
      <c r="I252" s="9">
        <f>VLOOKUP(A252,'[1]RML Avail'!$B:$J,9,FALSE)</f>
        <v>0</v>
      </c>
      <c r="J252" s="9">
        <f>VLOOKUP($A252,'[1]RML Avail'!$B:K,10,FALSE)</f>
        <v>0</v>
      </c>
      <c r="K252" s="9">
        <f>VLOOKUP($A252,'[1]RML Avail'!$B:L,11,FALSE)</f>
        <v>50</v>
      </c>
      <c r="L252" s="8">
        <v>0</v>
      </c>
      <c r="M252" s="9">
        <v>11600</v>
      </c>
      <c r="N252" s="9">
        <v>7600</v>
      </c>
      <c r="O252" s="9">
        <v>12200</v>
      </c>
    </row>
    <row r="253" spans="1:15" ht="15" customHeight="1" x14ac:dyDescent="0.25">
      <c r="A253" s="6">
        <v>399141</v>
      </c>
      <c r="B253" s="7" t="s">
        <v>260</v>
      </c>
      <c r="C253" s="7" t="s">
        <v>283</v>
      </c>
      <c r="D253" s="6" t="s">
        <v>58</v>
      </c>
      <c r="E253" s="8">
        <f>VLOOKUP($A253,'[1]RML Avail'!$B:$F,5,FALSE)</f>
        <v>0</v>
      </c>
      <c r="F253" s="8">
        <f>VLOOKUP(A253,'[1]RML Avail'!$B:$G,6,FALSE)</f>
        <v>0</v>
      </c>
      <c r="G253" s="8">
        <f>VLOOKUP(A253,'[1]RML Avail'!$B:$H,7,FALSE)</f>
        <v>0</v>
      </c>
      <c r="H253" s="9">
        <f>VLOOKUP(A253,'[1]RML Avail'!$B:$I,8,FALSE)</f>
        <v>0</v>
      </c>
      <c r="I253" s="9">
        <f>VLOOKUP(A253,'[1]RML Avail'!$B:$J,9,FALSE)</f>
        <v>0</v>
      </c>
      <c r="J253" s="9">
        <f>VLOOKUP($A253,'[1]RML Avail'!$B:K,10,FALSE)</f>
        <v>0</v>
      </c>
      <c r="K253" s="9">
        <f>VLOOKUP($A253,'[1]RML Avail'!$B:L,11,FALSE)</f>
        <v>0</v>
      </c>
      <c r="L253" s="8">
        <v>0</v>
      </c>
      <c r="M253" s="8">
        <v>0</v>
      </c>
      <c r="N253" s="9">
        <v>4600</v>
      </c>
      <c r="O253" s="9">
        <v>7500</v>
      </c>
    </row>
    <row r="254" spans="1:15" ht="15" customHeight="1" x14ac:dyDescent="0.25">
      <c r="A254" s="6">
        <v>405397</v>
      </c>
      <c r="B254" s="7" t="s">
        <v>260</v>
      </c>
      <c r="C254" s="7" t="s">
        <v>284</v>
      </c>
      <c r="D254" s="6" t="s">
        <v>58</v>
      </c>
      <c r="E254" s="8">
        <f>VLOOKUP($A254,'[1]RML Avail'!$B:$F,5,FALSE)</f>
        <v>0</v>
      </c>
      <c r="F254" s="8">
        <f>VLOOKUP(A254,'[1]RML Avail'!$B:$G,6,FALSE)</f>
        <v>0</v>
      </c>
      <c r="G254" s="8">
        <f>VLOOKUP(A254,'[1]RML Avail'!$B:$H,7,FALSE)</f>
        <v>50</v>
      </c>
      <c r="H254" s="9">
        <f>VLOOKUP(A254,'[1]RML Avail'!$B:$I,8,FALSE)</f>
        <v>0</v>
      </c>
      <c r="I254" s="9">
        <f>VLOOKUP(A254,'[1]RML Avail'!$B:$J,9,FALSE)</f>
        <v>0</v>
      </c>
      <c r="J254" s="9">
        <f>VLOOKUP($A254,'[1]RML Avail'!$B:K,10,FALSE)</f>
        <v>0</v>
      </c>
      <c r="K254" s="9">
        <f>VLOOKUP($A254,'[1]RML Avail'!$B:L,11,FALSE)</f>
        <v>50</v>
      </c>
      <c r="L254" s="8">
        <v>0</v>
      </c>
      <c r="M254" s="9">
        <v>8700</v>
      </c>
      <c r="N254" s="9">
        <v>14000</v>
      </c>
      <c r="O254" s="9">
        <v>300</v>
      </c>
    </row>
    <row r="255" spans="1:15" ht="15" customHeight="1" x14ac:dyDescent="0.25">
      <c r="A255" s="6">
        <v>403415</v>
      </c>
      <c r="B255" s="7" t="s">
        <v>260</v>
      </c>
      <c r="C255" s="7" t="s">
        <v>285</v>
      </c>
      <c r="D255" s="6" t="s">
        <v>58</v>
      </c>
      <c r="E255" s="8">
        <f>VLOOKUP($A255,'[1]RML Avail'!$B:$F,5,FALSE)</f>
        <v>50</v>
      </c>
      <c r="F255" s="8">
        <f>VLOOKUP(A255,'[1]RML Avail'!$B:$G,6,FALSE)</f>
        <v>0</v>
      </c>
      <c r="G255" s="8">
        <f>VLOOKUP(A255,'[1]RML Avail'!$B:$H,7,FALSE)</f>
        <v>0</v>
      </c>
      <c r="H255" s="9">
        <f>VLOOKUP(A255,'[1]RML Avail'!$B:$I,8,FALSE)</f>
        <v>0</v>
      </c>
      <c r="I255" s="9">
        <f>VLOOKUP(A255,'[1]RML Avail'!$B:$J,9,FALSE)</f>
        <v>0</v>
      </c>
      <c r="J255" s="9">
        <f>VLOOKUP($A255,'[1]RML Avail'!$B:K,10,FALSE)</f>
        <v>0</v>
      </c>
      <c r="K255" s="9">
        <f>VLOOKUP($A255,'[1]RML Avail'!$B:L,11,FALSE)</f>
        <v>50</v>
      </c>
      <c r="L255" s="8">
        <v>0</v>
      </c>
      <c r="M255" s="9">
        <v>13200</v>
      </c>
      <c r="N255" s="9">
        <v>26400</v>
      </c>
      <c r="O255" s="9">
        <v>1700</v>
      </c>
    </row>
    <row r="256" spans="1:15" ht="15" customHeight="1" x14ac:dyDescent="0.25">
      <c r="A256" s="6">
        <v>399143</v>
      </c>
      <c r="B256" s="7" t="s">
        <v>260</v>
      </c>
      <c r="C256" s="7" t="s">
        <v>286</v>
      </c>
      <c r="D256" s="6" t="s">
        <v>58</v>
      </c>
      <c r="E256" s="8">
        <f>VLOOKUP($A256,'[1]RML Avail'!$B:$F,5,FALSE)</f>
        <v>0</v>
      </c>
      <c r="F256" s="8">
        <f>VLOOKUP(A256,'[1]RML Avail'!$B:$G,6,FALSE)</f>
        <v>0</v>
      </c>
      <c r="G256" s="8">
        <f>VLOOKUP(A256,'[1]RML Avail'!$B:$H,7,FALSE)</f>
        <v>0</v>
      </c>
      <c r="H256" s="9">
        <f>VLOOKUP(A256,'[1]RML Avail'!$B:$I,8,FALSE)</f>
        <v>0</v>
      </c>
      <c r="I256" s="9">
        <f>VLOOKUP(A256,'[1]RML Avail'!$B:$J,9,FALSE)</f>
        <v>0</v>
      </c>
      <c r="J256" s="9">
        <f>VLOOKUP($A256,'[1]RML Avail'!$B:K,10,FALSE)</f>
        <v>0</v>
      </c>
      <c r="K256" s="9">
        <f>VLOOKUP($A256,'[1]RML Avail'!$B:L,11,FALSE)</f>
        <v>50</v>
      </c>
      <c r="L256" s="8">
        <v>0</v>
      </c>
      <c r="M256" s="9">
        <v>100</v>
      </c>
      <c r="N256" s="9">
        <v>4500</v>
      </c>
      <c r="O256" s="9">
        <v>8300</v>
      </c>
    </row>
    <row r="257" spans="1:15" x14ac:dyDescent="0.25">
      <c r="A257" s="6">
        <v>399077</v>
      </c>
      <c r="B257" s="7" t="s">
        <v>260</v>
      </c>
      <c r="C257" s="7" t="s">
        <v>287</v>
      </c>
      <c r="D257" s="6" t="s">
        <v>58</v>
      </c>
      <c r="E257" s="8">
        <f>VLOOKUP($A257,'[1]RML Avail'!$B:$F,5,FALSE)</f>
        <v>0</v>
      </c>
      <c r="F257" s="8">
        <f>VLOOKUP(A257,'[1]RML Avail'!$B:$G,6,FALSE)</f>
        <v>0</v>
      </c>
      <c r="G257" s="8">
        <f>VLOOKUP(A257,'[1]RML Avail'!$B:$H,7,FALSE)</f>
        <v>0</v>
      </c>
      <c r="H257" s="9">
        <f>VLOOKUP(A257,'[1]RML Avail'!$B:$I,8,FALSE)</f>
        <v>0</v>
      </c>
      <c r="I257" s="9">
        <f>VLOOKUP(A257,'[1]RML Avail'!$B:$J,9,FALSE)</f>
        <v>0</v>
      </c>
      <c r="J257" s="9">
        <f>VLOOKUP($A257,'[1]RML Avail'!$B:K,10,FALSE)</f>
        <v>0</v>
      </c>
      <c r="K257" s="9">
        <f>VLOOKUP($A257,'[1]RML Avail'!$B:L,11,FALSE)</f>
        <v>0</v>
      </c>
      <c r="L257" s="8">
        <v>0</v>
      </c>
      <c r="M257" s="9">
        <v>1400</v>
      </c>
      <c r="N257" s="9">
        <v>3100</v>
      </c>
      <c r="O257" s="9">
        <v>400</v>
      </c>
    </row>
    <row r="258" spans="1:15" ht="15" customHeight="1" x14ac:dyDescent="0.25">
      <c r="A258" s="6">
        <v>399078</v>
      </c>
      <c r="B258" s="7" t="s">
        <v>260</v>
      </c>
      <c r="C258" s="7" t="s">
        <v>288</v>
      </c>
      <c r="D258" s="6" t="s">
        <v>58</v>
      </c>
      <c r="E258" s="8">
        <f>VLOOKUP($A258,'[1]RML Avail'!$B:$F,5,FALSE)</f>
        <v>0</v>
      </c>
      <c r="F258" s="8">
        <f>VLOOKUP(A258,'[1]RML Avail'!$B:$G,6,FALSE)</f>
        <v>0</v>
      </c>
      <c r="G258" s="8">
        <f>VLOOKUP(A258,'[1]RML Avail'!$B:$H,7,FALSE)</f>
        <v>0</v>
      </c>
      <c r="H258" s="9">
        <f>VLOOKUP(A258,'[1]RML Avail'!$B:$I,8,FALSE)</f>
        <v>0</v>
      </c>
      <c r="I258" s="9">
        <f>VLOOKUP(A258,'[1]RML Avail'!$B:$J,9,FALSE)</f>
        <v>0</v>
      </c>
      <c r="J258" s="9">
        <f>VLOOKUP($A258,'[1]RML Avail'!$B:K,10,FALSE)</f>
        <v>0</v>
      </c>
      <c r="K258" s="9">
        <f>VLOOKUP($A258,'[1]RML Avail'!$B:L,11,FALSE)</f>
        <v>50</v>
      </c>
      <c r="L258" s="8">
        <v>0</v>
      </c>
      <c r="M258" s="9">
        <v>100</v>
      </c>
      <c r="N258" s="9">
        <v>5000</v>
      </c>
      <c r="O258" s="9">
        <v>1300</v>
      </c>
    </row>
    <row r="259" spans="1:15" ht="15" customHeight="1" x14ac:dyDescent="0.25">
      <c r="A259" s="6">
        <v>399144</v>
      </c>
      <c r="B259" s="7" t="s">
        <v>260</v>
      </c>
      <c r="C259" s="7" t="s">
        <v>289</v>
      </c>
      <c r="D259" s="6" t="s">
        <v>58</v>
      </c>
      <c r="E259" s="8">
        <f>VLOOKUP($A259,'[1]RML Avail'!$B:$F,5,FALSE)</f>
        <v>0</v>
      </c>
      <c r="F259" s="8">
        <f>VLOOKUP(A259,'[1]RML Avail'!$B:$G,6,FALSE)</f>
        <v>0</v>
      </c>
      <c r="G259" s="8">
        <f>VLOOKUP(A259,'[1]RML Avail'!$B:$H,7,FALSE)</f>
        <v>0</v>
      </c>
      <c r="H259" s="9">
        <f>VLOOKUP(A259,'[1]RML Avail'!$B:$I,8,FALSE)</f>
        <v>0</v>
      </c>
      <c r="I259" s="9">
        <f>VLOOKUP(A259,'[1]RML Avail'!$B:$J,9,FALSE)</f>
        <v>0</v>
      </c>
      <c r="J259" s="9">
        <f>VLOOKUP($A259,'[1]RML Avail'!$B:K,10,FALSE)</f>
        <v>0</v>
      </c>
      <c r="K259" s="9">
        <f>VLOOKUP($A259,'[1]RML Avail'!$B:L,11,FALSE)</f>
        <v>50</v>
      </c>
      <c r="L259" s="8">
        <v>0</v>
      </c>
      <c r="M259" s="8">
        <v>0</v>
      </c>
      <c r="N259" s="9">
        <v>1000</v>
      </c>
      <c r="O259" s="8">
        <v>0</v>
      </c>
    </row>
    <row r="260" spans="1:15" x14ac:dyDescent="0.25">
      <c r="A260" s="6">
        <v>220385</v>
      </c>
      <c r="B260" s="7" t="s">
        <v>260</v>
      </c>
      <c r="C260" s="7" t="s">
        <v>290</v>
      </c>
      <c r="D260" s="6" t="s">
        <v>58</v>
      </c>
      <c r="E260" s="8">
        <f>VLOOKUP($A260,'[1]RML Avail'!$B:$F,5,FALSE)</f>
        <v>0</v>
      </c>
      <c r="F260" s="8">
        <f>VLOOKUP(A260,'[1]RML Avail'!$B:$G,6,FALSE)</f>
        <v>0</v>
      </c>
      <c r="G260" s="8">
        <f>VLOOKUP(A260,'[1]RML Avail'!$B:$H,7,FALSE)</f>
        <v>50</v>
      </c>
      <c r="H260" s="9">
        <f>VLOOKUP(A260,'[1]RML Avail'!$B:$I,8,FALSE)</f>
        <v>0</v>
      </c>
      <c r="I260" s="9">
        <f>VLOOKUP(A260,'[1]RML Avail'!$B:$J,9,FALSE)</f>
        <v>0</v>
      </c>
      <c r="J260" s="9">
        <f>VLOOKUP($A260,'[1]RML Avail'!$B:K,10,FALSE)</f>
        <v>0</v>
      </c>
      <c r="K260" s="9">
        <f>VLOOKUP($A260,'[1]RML Avail'!$B:L,11,FALSE)</f>
        <v>50</v>
      </c>
      <c r="L260" s="8">
        <v>0</v>
      </c>
      <c r="M260" s="9">
        <v>7200</v>
      </c>
      <c r="N260" s="9">
        <v>8300</v>
      </c>
      <c r="O260" s="9">
        <v>6400</v>
      </c>
    </row>
    <row r="261" spans="1:15" x14ac:dyDescent="0.25">
      <c r="A261" s="6">
        <v>405398</v>
      </c>
      <c r="B261" s="7" t="s">
        <v>260</v>
      </c>
      <c r="C261" s="7" t="s">
        <v>291</v>
      </c>
      <c r="D261" s="6" t="s">
        <v>58</v>
      </c>
      <c r="E261" s="8">
        <f>VLOOKUP($A261,'[1]RML Avail'!$B:$F,5,FALSE)</f>
        <v>0</v>
      </c>
      <c r="F261" s="8">
        <f>VLOOKUP(A261,'[1]RML Avail'!$B:$G,6,FALSE)</f>
        <v>0</v>
      </c>
      <c r="G261" s="8">
        <f>VLOOKUP(A261,'[1]RML Avail'!$B:$H,7,FALSE)</f>
        <v>0</v>
      </c>
      <c r="H261" s="9">
        <f>VLOOKUP(A261,'[1]RML Avail'!$B:$I,8,FALSE)</f>
        <v>0</v>
      </c>
      <c r="I261" s="9">
        <f>VLOOKUP(A261,'[1]RML Avail'!$B:$J,9,FALSE)</f>
        <v>0</v>
      </c>
      <c r="J261" s="9">
        <f>VLOOKUP($A261,'[1]RML Avail'!$B:K,10,FALSE)</f>
        <v>0</v>
      </c>
      <c r="K261" s="9">
        <f>VLOOKUP($A261,'[1]RML Avail'!$B:L,11,FALSE)</f>
        <v>0</v>
      </c>
      <c r="L261" s="8">
        <v>0</v>
      </c>
      <c r="M261" s="8">
        <v>0</v>
      </c>
      <c r="N261" s="9">
        <v>300</v>
      </c>
      <c r="O261" s="8">
        <v>0</v>
      </c>
    </row>
    <row r="262" spans="1:15" ht="15" customHeight="1" x14ac:dyDescent="0.25">
      <c r="A262" s="6">
        <v>405400</v>
      </c>
      <c r="B262" s="7" t="s">
        <v>260</v>
      </c>
      <c r="C262" s="7" t="s">
        <v>292</v>
      </c>
      <c r="D262" s="6" t="s">
        <v>58</v>
      </c>
      <c r="E262" s="8">
        <f>VLOOKUP($A262,'[1]RML Avail'!$B:$F,5,FALSE)</f>
        <v>0</v>
      </c>
      <c r="F262" s="8">
        <f>VLOOKUP(A262,'[1]RML Avail'!$B:$G,6,FALSE)</f>
        <v>0</v>
      </c>
      <c r="G262" s="8">
        <f>VLOOKUP(A262,'[1]RML Avail'!$B:$H,7,FALSE)</f>
        <v>0</v>
      </c>
      <c r="H262" s="9">
        <f>VLOOKUP(A262,'[1]RML Avail'!$B:$I,8,FALSE)</f>
        <v>0</v>
      </c>
      <c r="I262" s="9">
        <f>VLOOKUP(A262,'[1]RML Avail'!$B:$J,9,FALSE)</f>
        <v>0</v>
      </c>
      <c r="J262" s="9">
        <f>VLOOKUP($A262,'[1]RML Avail'!$B:K,10,FALSE)</f>
        <v>0</v>
      </c>
      <c r="K262" s="9">
        <f>VLOOKUP($A262,'[1]RML Avail'!$B:L,11,FALSE)</f>
        <v>0</v>
      </c>
      <c r="L262" s="8">
        <v>0</v>
      </c>
      <c r="M262" s="8">
        <v>0</v>
      </c>
      <c r="N262" s="9">
        <v>1000</v>
      </c>
      <c r="O262" s="9">
        <v>1100</v>
      </c>
    </row>
    <row r="263" spans="1:15" ht="15" customHeight="1" x14ac:dyDescent="0.25">
      <c r="A263" s="6">
        <v>220378</v>
      </c>
      <c r="B263" s="7" t="s">
        <v>260</v>
      </c>
      <c r="C263" s="7" t="s">
        <v>293</v>
      </c>
      <c r="D263" s="6" t="s">
        <v>58</v>
      </c>
      <c r="E263" s="8">
        <f>VLOOKUP($A263,'[1]RML Avail'!$B:$F,5,FALSE)</f>
        <v>0</v>
      </c>
      <c r="F263" s="8">
        <f>VLOOKUP(A263,'[1]RML Avail'!$B:$G,6,FALSE)</f>
        <v>0</v>
      </c>
      <c r="G263" s="8">
        <f>VLOOKUP(A263,'[1]RML Avail'!$B:$H,7,FALSE)</f>
        <v>0</v>
      </c>
      <c r="H263" s="9">
        <f>VLOOKUP(A263,'[1]RML Avail'!$B:$I,8,FALSE)</f>
        <v>0</v>
      </c>
      <c r="I263" s="9">
        <f>VLOOKUP(A263,'[1]RML Avail'!$B:$J,9,FALSE)</f>
        <v>0</v>
      </c>
      <c r="J263" s="9">
        <f>VLOOKUP($A263,'[1]RML Avail'!$B:K,10,FALSE)</f>
        <v>0</v>
      </c>
      <c r="K263" s="9">
        <f>VLOOKUP($A263,'[1]RML Avail'!$B:L,11,FALSE)</f>
        <v>0</v>
      </c>
      <c r="L263" s="8">
        <v>0</v>
      </c>
      <c r="M263" s="9">
        <v>8000</v>
      </c>
      <c r="N263" s="9">
        <v>5400</v>
      </c>
      <c r="O263" s="9">
        <v>10800</v>
      </c>
    </row>
    <row r="264" spans="1:15" ht="15" customHeight="1" x14ac:dyDescent="0.25">
      <c r="A264" s="6">
        <v>405401</v>
      </c>
      <c r="B264" s="7" t="s">
        <v>260</v>
      </c>
      <c r="C264" s="7" t="s">
        <v>294</v>
      </c>
      <c r="D264" s="6" t="s">
        <v>58</v>
      </c>
      <c r="E264" s="8">
        <f>VLOOKUP($A264,'[1]RML Avail'!$B:$F,5,FALSE)</f>
        <v>0</v>
      </c>
      <c r="F264" s="8">
        <f>VLOOKUP(A264,'[1]RML Avail'!$B:$G,6,FALSE)</f>
        <v>0</v>
      </c>
      <c r="G264" s="8">
        <f>VLOOKUP(A264,'[1]RML Avail'!$B:$H,7,FALSE)</f>
        <v>0</v>
      </c>
      <c r="H264" s="9">
        <f>VLOOKUP(A264,'[1]RML Avail'!$B:$I,8,FALSE)</f>
        <v>0</v>
      </c>
      <c r="I264" s="9">
        <f>VLOOKUP(A264,'[1]RML Avail'!$B:$J,9,FALSE)</f>
        <v>0</v>
      </c>
      <c r="J264" s="9">
        <f>VLOOKUP($A264,'[1]RML Avail'!$B:K,10,FALSE)</f>
        <v>0</v>
      </c>
      <c r="K264" s="9">
        <f>VLOOKUP($A264,'[1]RML Avail'!$B:L,11,FALSE)</f>
        <v>0</v>
      </c>
      <c r="L264" s="8">
        <v>0</v>
      </c>
      <c r="M264" s="9">
        <v>22900</v>
      </c>
      <c r="N264" s="9">
        <v>22050</v>
      </c>
      <c r="O264" s="9">
        <v>22600</v>
      </c>
    </row>
    <row r="265" spans="1:15" ht="15" customHeight="1" x14ac:dyDescent="0.25">
      <c r="A265" s="6">
        <v>399148</v>
      </c>
      <c r="B265" s="7" t="s">
        <v>260</v>
      </c>
      <c r="C265" s="7" t="s">
        <v>295</v>
      </c>
      <c r="D265" s="6" t="s">
        <v>58</v>
      </c>
      <c r="E265" s="8">
        <f>VLOOKUP($A265,'[1]RML Avail'!$B:$F,5,FALSE)</f>
        <v>0</v>
      </c>
      <c r="F265" s="8">
        <f>VLOOKUP(A265,'[1]RML Avail'!$B:$G,6,FALSE)</f>
        <v>0</v>
      </c>
      <c r="G265" s="8">
        <f>VLOOKUP(A265,'[1]RML Avail'!$B:$H,7,FALSE)</f>
        <v>0</v>
      </c>
      <c r="H265" s="9">
        <f>VLOOKUP(A265,'[1]RML Avail'!$B:$I,8,FALSE)</f>
        <v>0</v>
      </c>
      <c r="I265" s="9">
        <f>VLOOKUP(A265,'[1]RML Avail'!$B:$J,9,FALSE)</f>
        <v>0</v>
      </c>
      <c r="J265" s="9">
        <f>VLOOKUP($A265,'[1]RML Avail'!$B:K,10,FALSE)</f>
        <v>0</v>
      </c>
      <c r="K265" s="9">
        <f>VLOOKUP($A265,'[1]RML Avail'!$B:L,11,FALSE)</f>
        <v>0</v>
      </c>
      <c r="L265" s="8">
        <v>0</v>
      </c>
      <c r="M265" s="9">
        <v>30500</v>
      </c>
      <c r="N265" s="9">
        <v>35200</v>
      </c>
      <c r="O265" s="9">
        <v>28700</v>
      </c>
    </row>
    <row r="266" spans="1:15" ht="15" customHeight="1" x14ac:dyDescent="0.25">
      <c r="A266" s="6">
        <v>403126</v>
      </c>
      <c r="B266" s="7" t="s">
        <v>260</v>
      </c>
      <c r="C266" s="7" t="s">
        <v>296</v>
      </c>
      <c r="D266" s="6" t="s">
        <v>58</v>
      </c>
      <c r="E266" s="8">
        <f>VLOOKUP($A266,'[1]RML Avail'!$B:$F,5,FALSE)</f>
        <v>0</v>
      </c>
      <c r="F266" s="8">
        <f>VLOOKUP(A266,'[1]RML Avail'!$B:$G,6,FALSE)</f>
        <v>0</v>
      </c>
      <c r="G266" s="8">
        <f>VLOOKUP(A266,'[1]RML Avail'!$B:$H,7,FALSE)</f>
        <v>50</v>
      </c>
      <c r="H266" s="9">
        <f>VLOOKUP(A266,'[1]RML Avail'!$B:$I,8,FALSE)</f>
        <v>0</v>
      </c>
      <c r="I266" s="9">
        <f>VLOOKUP(A266,'[1]RML Avail'!$B:$J,9,FALSE)</f>
        <v>0</v>
      </c>
      <c r="J266" s="9">
        <f>VLOOKUP($A266,'[1]RML Avail'!$B:K,10,FALSE)</f>
        <v>0</v>
      </c>
      <c r="K266" s="9">
        <f>VLOOKUP($A266,'[1]RML Avail'!$B:L,11,FALSE)</f>
        <v>50</v>
      </c>
      <c r="L266" s="8">
        <v>0</v>
      </c>
      <c r="M266" s="8">
        <v>0</v>
      </c>
      <c r="N266" s="8">
        <v>0</v>
      </c>
      <c r="O266" s="8">
        <v>0</v>
      </c>
    </row>
    <row r="267" spans="1:15" ht="15" customHeight="1" x14ac:dyDescent="0.25">
      <c r="A267" s="6">
        <v>220379</v>
      </c>
      <c r="B267" s="7" t="s">
        <v>260</v>
      </c>
      <c r="C267" s="7" t="s">
        <v>297</v>
      </c>
      <c r="D267" s="6" t="s">
        <v>58</v>
      </c>
      <c r="E267" s="8">
        <f>VLOOKUP($A267,'[1]RML Avail'!$B:$F,5,FALSE)</f>
        <v>0</v>
      </c>
      <c r="F267" s="8">
        <f>VLOOKUP(A267,'[1]RML Avail'!$B:$G,6,FALSE)</f>
        <v>0</v>
      </c>
      <c r="G267" s="8">
        <f>VLOOKUP(A267,'[1]RML Avail'!$B:$H,7,FALSE)</f>
        <v>50</v>
      </c>
      <c r="H267" s="9">
        <f>VLOOKUP(A267,'[1]RML Avail'!$B:$I,8,FALSE)</f>
        <v>0</v>
      </c>
      <c r="I267" s="9">
        <f>VLOOKUP(A267,'[1]RML Avail'!$B:$J,9,FALSE)</f>
        <v>0</v>
      </c>
      <c r="J267" s="9">
        <f>VLOOKUP($A267,'[1]RML Avail'!$B:K,10,FALSE)</f>
        <v>0</v>
      </c>
      <c r="K267" s="9">
        <f>VLOOKUP($A267,'[1]RML Avail'!$B:L,11,FALSE)</f>
        <v>0</v>
      </c>
      <c r="L267" s="8">
        <v>0</v>
      </c>
      <c r="M267" s="9">
        <v>15700</v>
      </c>
      <c r="N267" s="9">
        <v>24600</v>
      </c>
      <c r="O267" s="9">
        <v>18600</v>
      </c>
    </row>
    <row r="268" spans="1:15" ht="15" customHeight="1" x14ac:dyDescent="0.25">
      <c r="A268" s="6">
        <v>403553</v>
      </c>
      <c r="B268" s="7" t="s">
        <v>260</v>
      </c>
      <c r="C268" s="7" t="s">
        <v>298</v>
      </c>
      <c r="D268" s="6" t="s">
        <v>299</v>
      </c>
      <c r="E268" s="8">
        <f>VLOOKUP($A268,'[1]RML Avail'!$B:$F,5,FALSE)</f>
        <v>0</v>
      </c>
      <c r="F268" s="8">
        <f>VLOOKUP(A268,'[1]RML Avail'!$B:$G,6,FALSE)</f>
        <v>0</v>
      </c>
      <c r="G268" s="8">
        <f>VLOOKUP(A268,'[1]RML Avail'!$B:$H,7,FALSE)</f>
        <v>0</v>
      </c>
      <c r="H268" s="9">
        <f>VLOOKUP(A268,'[1]RML Avail'!$B:$I,8,FALSE)</f>
        <v>0</v>
      </c>
      <c r="I268" s="9">
        <f>VLOOKUP(A268,'[1]RML Avail'!$B:$J,9,FALSE)</f>
        <v>0</v>
      </c>
      <c r="J268" s="9">
        <f>VLOOKUP($A268,'[1]RML Avail'!$B:K,10,FALSE)</f>
        <v>0</v>
      </c>
      <c r="K268" s="9">
        <f>VLOOKUP($A268,'[1]RML Avail'!$B:L,11,FALSE)</f>
        <v>50</v>
      </c>
      <c r="L268" s="8">
        <v>0</v>
      </c>
      <c r="M268" s="9">
        <v>11000</v>
      </c>
      <c r="N268" s="8">
        <v>0</v>
      </c>
      <c r="O268" s="9">
        <v>4400</v>
      </c>
    </row>
    <row r="269" spans="1:15" ht="15" customHeight="1" x14ac:dyDescent="0.25">
      <c r="A269" s="6">
        <v>220382</v>
      </c>
      <c r="B269" s="7" t="s">
        <v>260</v>
      </c>
      <c r="C269" s="7" t="s">
        <v>300</v>
      </c>
      <c r="D269" s="6" t="s">
        <v>58</v>
      </c>
      <c r="E269" s="8">
        <f>VLOOKUP($A269,'[1]RML Avail'!$B:$F,5,FALSE)</f>
        <v>0</v>
      </c>
      <c r="F269" s="8">
        <f>VLOOKUP(A269,'[1]RML Avail'!$B:$G,6,FALSE)</f>
        <v>0</v>
      </c>
      <c r="G269" s="8">
        <f>VLOOKUP(A269,'[1]RML Avail'!$B:$H,7,FALSE)</f>
        <v>0</v>
      </c>
      <c r="H269" s="9">
        <f>VLOOKUP(A269,'[1]RML Avail'!$B:$I,8,FALSE)</f>
        <v>0</v>
      </c>
      <c r="I269" s="9">
        <f>VLOOKUP(A269,'[1]RML Avail'!$B:$J,9,FALSE)</f>
        <v>0</v>
      </c>
      <c r="J269" s="9">
        <f>VLOOKUP($A269,'[1]RML Avail'!$B:K,10,FALSE)</f>
        <v>0</v>
      </c>
      <c r="K269" s="9">
        <f>VLOOKUP($A269,'[1]RML Avail'!$B:L,11,FALSE)</f>
        <v>50</v>
      </c>
      <c r="L269" s="8">
        <v>0</v>
      </c>
      <c r="M269" s="9">
        <v>11900</v>
      </c>
      <c r="N269" s="9">
        <v>9600</v>
      </c>
      <c r="O269" s="9">
        <v>8200</v>
      </c>
    </row>
    <row r="270" spans="1:15" ht="15" customHeight="1" x14ac:dyDescent="0.25">
      <c r="A270" s="6">
        <v>403235</v>
      </c>
      <c r="B270" s="7" t="s">
        <v>260</v>
      </c>
      <c r="C270" s="7" t="s">
        <v>301</v>
      </c>
      <c r="D270" s="6" t="s">
        <v>58</v>
      </c>
      <c r="E270" s="8">
        <f>VLOOKUP($A270,'[1]RML Avail'!$B:$F,5,FALSE)</f>
        <v>0</v>
      </c>
      <c r="F270" s="8">
        <f>VLOOKUP(A270,'[1]RML Avail'!$B:$G,6,FALSE)</f>
        <v>0</v>
      </c>
      <c r="G270" s="8">
        <f>VLOOKUP(A270,'[1]RML Avail'!$B:$H,7,FALSE)</f>
        <v>0</v>
      </c>
      <c r="H270" s="9">
        <f>VLOOKUP(A270,'[1]RML Avail'!$B:$I,8,FALSE)</f>
        <v>0</v>
      </c>
      <c r="I270" s="9">
        <f>VLOOKUP(A270,'[1]RML Avail'!$B:$J,9,FALSE)</f>
        <v>50</v>
      </c>
      <c r="J270" s="9">
        <f>VLOOKUP($A270,'[1]RML Avail'!$B:K,10,FALSE)</f>
        <v>0</v>
      </c>
      <c r="K270" s="9">
        <f>VLOOKUP($A270,'[1]RML Avail'!$B:L,11,FALSE)</f>
        <v>100</v>
      </c>
      <c r="L270" s="8">
        <v>0</v>
      </c>
      <c r="M270" s="8">
        <v>0</v>
      </c>
      <c r="N270" s="9">
        <v>7700</v>
      </c>
      <c r="O270" s="9">
        <v>4100</v>
      </c>
    </row>
    <row r="271" spans="1:15" ht="15" customHeight="1" x14ac:dyDescent="0.25">
      <c r="A271" s="6">
        <v>220386</v>
      </c>
      <c r="B271" s="7" t="s">
        <v>302</v>
      </c>
      <c r="C271" s="7" t="s">
        <v>303</v>
      </c>
      <c r="D271" s="6" t="s">
        <v>58</v>
      </c>
      <c r="E271" s="8">
        <f>VLOOKUP($A271,'[1]RML Avail'!$B:$F,5,FALSE)</f>
        <v>0</v>
      </c>
      <c r="F271" s="8">
        <f>VLOOKUP(A271,'[1]RML Avail'!$B:$G,6,FALSE)</f>
        <v>0</v>
      </c>
      <c r="G271" s="8">
        <f>VLOOKUP(A271,'[1]RML Avail'!$B:$H,7,FALSE)</f>
        <v>0</v>
      </c>
      <c r="H271" s="9">
        <f>VLOOKUP(A271,'[1]RML Avail'!$B:$I,8,FALSE)</f>
        <v>0</v>
      </c>
      <c r="I271" s="9">
        <f>VLOOKUP(A271,'[1]RML Avail'!$B:$J,9,FALSE)</f>
        <v>0</v>
      </c>
      <c r="J271" s="9">
        <f>VLOOKUP($A271,'[1]RML Avail'!$B:K,10,FALSE)</f>
        <v>50</v>
      </c>
      <c r="K271" s="9">
        <f>VLOOKUP($A271,'[1]RML Avail'!$B:L,11,FALSE)</f>
        <v>50</v>
      </c>
      <c r="L271" s="8">
        <v>0</v>
      </c>
      <c r="M271" s="9">
        <v>7500</v>
      </c>
      <c r="N271" s="9">
        <v>2900</v>
      </c>
      <c r="O271" s="9">
        <v>5600</v>
      </c>
    </row>
    <row r="272" spans="1:15" ht="15" customHeight="1" x14ac:dyDescent="0.25">
      <c r="A272" s="6">
        <v>220387</v>
      </c>
      <c r="B272" s="7" t="s">
        <v>304</v>
      </c>
      <c r="C272" s="7" t="s">
        <v>305</v>
      </c>
      <c r="D272" s="6" t="s">
        <v>20</v>
      </c>
      <c r="E272" s="8">
        <f>VLOOKUP($A272,'[1]RML Avail'!$B:$F,5,FALSE)</f>
        <v>0</v>
      </c>
      <c r="F272" s="8">
        <f>VLOOKUP(A272,'[1]RML Avail'!$B:$G,6,FALSE)</f>
        <v>0</v>
      </c>
      <c r="G272" s="8">
        <f>VLOOKUP(A272,'[1]RML Avail'!$B:$H,7,FALSE)</f>
        <v>0</v>
      </c>
      <c r="H272" s="9">
        <f>VLOOKUP(A272,'[1]RML Avail'!$B:$I,8,FALSE)</f>
        <v>0</v>
      </c>
      <c r="I272" s="9">
        <f>VLOOKUP(A272,'[1]RML Avail'!$B:$J,9,FALSE)</f>
        <v>0</v>
      </c>
      <c r="J272" s="9">
        <f>VLOOKUP($A272,'[1]RML Avail'!$B:K,10,FALSE)</f>
        <v>0</v>
      </c>
      <c r="K272" s="9">
        <f>VLOOKUP($A272,'[1]RML Avail'!$B:L,11,FALSE)</f>
        <v>0</v>
      </c>
      <c r="L272" s="8">
        <v>0</v>
      </c>
      <c r="M272" s="8">
        <v>0</v>
      </c>
      <c r="N272" s="9">
        <v>28000</v>
      </c>
      <c r="O272" s="9">
        <v>23900</v>
      </c>
    </row>
    <row r="273" spans="1:15" ht="15" customHeight="1" x14ac:dyDescent="0.25">
      <c r="A273" s="6">
        <v>220388</v>
      </c>
      <c r="B273" s="7" t="s">
        <v>304</v>
      </c>
      <c r="C273" s="7" t="s">
        <v>306</v>
      </c>
      <c r="D273" s="6" t="s">
        <v>20</v>
      </c>
      <c r="E273" s="8">
        <f>VLOOKUP($A273,'[1]RML Avail'!$B:$F,5,FALSE)</f>
        <v>0</v>
      </c>
      <c r="F273" s="8">
        <f>VLOOKUP(A273,'[1]RML Avail'!$B:$G,6,FALSE)</f>
        <v>0</v>
      </c>
      <c r="G273" s="8">
        <f>VLOOKUP(A273,'[1]RML Avail'!$B:$H,7,FALSE)</f>
        <v>0</v>
      </c>
      <c r="H273" s="9">
        <f>VLOOKUP(A273,'[1]RML Avail'!$B:$I,8,FALSE)</f>
        <v>0</v>
      </c>
      <c r="I273" s="9">
        <f>VLOOKUP(A273,'[1]RML Avail'!$B:$J,9,FALSE)</f>
        <v>0</v>
      </c>
      <c r="J273" s="9">
        <f>VLOOKUP($A273,'[1]RML Avail'!$B:K,10,FALSE)</f>
        <v>0</v>
      </c>
      <c r="K273" s="9">
        <f>VLOOKUP($A273,'[1]RML Avail'!$B:L,11,FALSE)</f>
        <v>0</v>
      </c>
      <c r="L273" s="8">
        <v>0</v>
      </c>
      <c r="M273" s="8">
        <v>0</v>
      </c>
      <c r="N273" s="9">
        <v>1300</v>
      </c>
      <c r="O273" s="9">
        <v>3300</v>
      </c>
    </row>
    <row r="274" spans="1:15" ht="15" customHeight="1" x14ac:dyDescent="0.25">
      <c r="A274" s="6">
        <v>403185</v>
      </c>
      <c r="B274" s="7" t="s">
        <v>307</v>
      </c>
      <c r="C274" s="7" t="s">
        <v>308</v>
      </c>
      <c r="D274" s="6" t="s">
        <v>20</v>
      </c>
      <c r="E274" s="8">
        <f>VLOOKUP($A274,'[1]RML Avail'!$B:$F,5,FALSE)</f>
        <v>0</v>
      </c>
      <c r="F274" s="8">
        <f>VLOOKUP(A274,'[1]RML Avail'!$B:$G,6,FALSE)</f>
        <v>0</v>
      </c>
      <c r="G274" s="8">
        <f>VLOOKUP(A274,'[1]RML Avail'!$B:$H,7,FALSE)</f>
        <v>0</v>
      </c>
      <c r="H274" s="9">
        <f>VLOOKUP(A274,'[1]RML Avail'!$B:$I,8,FALSE)</f>
        <v>0</v>
      </c>
      <c r="I274" s="9">
        <f>VLOOKUP(A274,'[1]RML Avail'!$B:$J,9,FALSE)</f>
        <v>0</v>
      </c>
      <c r="J274" s="9">
        <f>VLOOKUP($A274,'[1]RML Avail'!$B:K,10,FALSE)</f>
        <v>0</v>
      </c>
      <c r="K274" s="9">
        <f>VLOOKUP($A274,'[1]RML Avail'!$B:L,11,FALSE)</f>
        <v>0</v>
      </c>
      <c r="L274" s="9">
        <v>11900</v>
      </c>
      <c r="M274" s="9">
        <v>10100</v>
      </c>
      <c r="N274" s="9">
        <v>7300</v>
      </c>
      <c r="O274" s="9">
        <v>6000</v>
      </c>
    </row>
    <row r="275" spans="1:15" ht="15" customHeight="1" x14ac:dyDescent="0.25">
      <c r="A275" s="6">
        <v>220391</v>
      </c>
      <c r="B275" s="7" t="s">
        <v>307</v>
      </c>
      <c r="C275" s="7" t="s">
        <v>309</v>
      </c>
      <c r="D275" s="6" t="s">
        <v>20</v>
      </c>
      <c r="E275" s="8">
        <f>VLOOKUP($A275,'[1]RML Avail'!$B:$F,5,FALSE)</f>
        <v>0</v>
      </c>
      <c r="F275" s="8">
        <f>VLOOKUP(A275,'[1]RML Avail'!$B:$G,6,FALSE)</f>
        <v>0</v>
      </c>
      <c r="G275" s="8">
        <f>VLOOKUP(A275,'[1]RML Avail'!$B:$H,7,FALSE)</f>
        <v>0</v>
      </c>
      <c r="H275" s="9">
        <f>VLOOKUP(A275,'[1]RML Avail'!$B:$I,8,FALSE)</f>
        <v>0</v>
      </c>
      <c r="I275" s="9">
        <f>VLOOKUP(A275,'[1]RML Avail'!$B:$J,9,FALSE)</f>
        <v>0</v>
      </c>
      <c r="J275" s="9">
        <f>VLOOKUP($A275,'[1]RML Avail'!$B:K,10,FALSE)</f>
        <v>0</v>
      </c>
      <c r="K275" s="9">
        <f>VLOOKUP($A275,'[1]RML Avail'!$B:L,11,FALSE)</f>
        <v>50</v>
      </c>
      <c r="L275" s="9">
        <v>1100</v>
      </c>
      <c r="M275" s="9">
        <v>3700</v>
      </c>
      <c r="N275" s="9">
        <v>3500</v>
      </c>
      <c r="O275" s="9">
        <v>2100</v>
      </c>
    </row>
    <row r="276" spans="1:15" ht="15" customHeight="1" x14ac:dyDescent="0.25">
      <c r="A276" s="6">
        <v>220392</v>
      </c>
      <c r="B276" s="7" t="s">
        <v>307</v>
      </c>
      <c r="C276" s="7" t="s">
        <v>310</v>
      </c>
      <c r="D276" s="6" t="s">
        <v>20</v>
      </c>
      <c r="E276" s="8">
        <f>VLOOKUP($A276,'[1]RML Avail'!$B:$F,5,FALSE)</f>
        <v>0</v>
      </c>
      <c r="F276" s="8">
        <f>VLOOKUP(A276,'[1]RML Avail'!$B:$G,6,FALSE)</f>
        <v>0</v>
      </c>
      <c r="G276" s="8">
        <f>VLOOKUP(A276,'[1]RML Avail'!$B:$H,7,FALSE)</f>
        <v>0</v>
      </c>
      <c r="H276" s="9">
        <f>VLOOKUP(A276,'[1]RML Avail'!$B:$I,8,FALSE)</f>
        <v>0</v>
      </c>
      <c r="I276" s="9">
        <f>VLOOKUP(A276,'[1]RML Avail'!$B:$J,9,FALSE)</f>
        <v>0</v>
      </c>
      <c r="J276" s="9">
        <f>VLOOKUP($A276,'[1]RML Avail'!$B:K,10,FALSE)</f>
        <v>0</v>
      </c>
      <c r="K276" s="9">
        <f>VLOOKUP($A276,'[1]RML Avail'!$B:L,11,FALSE)</f>
        <v>0</v>
      </c>
      <c r="L276" s="9">
        <v>500</v>
      </c>
      <c r="M276" s="9">
        <v>700</v>
      </c>
      <c r="N276" s="9">
        <v>2500</v>
      </c>
      <c r="O276" s="9">
        <v>3100</v>
      </c>
    </row>
    <row r="277" spans="1:15" ht="15" customHeight="1" x14ac:dyDescent="0.25">
      <c r="A277" s="6">
        <v>403206</v>
      </c>
      <c r="B277" s="7" t="s">
        <v>307</v>
      </c>
      <c r="C277" s="7" t="s">
        <v>311</v>
      </c>
      <c r="D277" s="6" t="s">
        <v>20</v>
      </c>
      <c r="E277" s="8">
        <f>VLOOKUP($A277,'[1]RML Avail'!$B:$F,5,FALSE)</f>
        <v>0</v>
      </c>
      <c r="F277" s="8">
        <f>VLOOKUP(A277,'[1]RML Avail'!$B:$G,6,FALSE)</f>
        <v>0</v>
      </c>
      <c r="G277" s="8">
        <f>VLOOKUP(A277,'[1]RML Avail'!$B:$H,7,FALSE)</f>
        <v>0</v>
      </c>
      <c r="H277" s="9">
        <f>VLOOKUP(A277,'[1]RML Avail'!$B:$I,8,FALSE)</f>
        <v>0</v>
      </c>
      <c r="I277" s="9">
        <f>VLOOKUP(A277,'[1]RML Avail'!$B:$J,9,FALSE)</f>
        <v>0</v>
      </c>
      <c r="J277" s="9">
        <f>VLOOKUP($A277,'[1]RML Avail'!$B:K,10,FALSE)</f>
        <v>0</v>
      </c>
      <c r="K277" s="9">
        <f>VLOOKUP($A277,'[1]RML Avail'!$B:L,11,FALSE)</f>
        <v>0</v>
      </c>
      <c r="L277" s="9">
        <v>7200</v>
      </c>
      <c r="M277" s="9">
        <v>3800</v>
      </c>
      <c r="N277" s="8">
        <v>0</v>
      </c>
      <c r="O277" s="8">
        <v>0</v>
      </c>
    </row>
    <row r="278" spans="1:15" ht="15" customHeight="1" x14ac:dyDescent="0.25">
      <c r="A278" s="6">
        <v>399150</v>
      </c>
      <c r="B278" s="7" t="s">
        <v>307</v>
      </c>
      <c r="C278" s="7" t="s">
        <v>312</v>
      </c>
      <c r="D278" s="6" t="s">
        <v>20</v>
      </c>
      <c r="E278" s="8">
        <f>VLOOKUP($A278,'[1]RML Avail'!$B:$F,5,FALSE)</f>
        <v>0</v>
      </c>
      <c r="F278" s="8">
        <f>VLOOKUP(A278,'[1]RML Avail'!$B:$G,6,FALSE)</f>
        <v>0</v>
      </c>
      <c r="G278" s="8">
        <f>VLOOKUP(A278,'[1]RML Avail'!$B:$H,7,FALSE)</f>
        <v>0</v>
      </c>
      <c r="H278" s="9">
        <f>VLOOKUP(A278,'[1]RML Avail'!$B:$I,8,FALSE)</f>
        <v>0</v>
      </c>
      <c r="I278" s="9">
        <f>VLOOKUP(A278,'[1]RML Avail'!$B:$J,9,FALSE)</f>
        <v>0</v>
      </c>
      <c r="J278" s="9">
        <f>VLOOKUP($A278,'[1]RML Avail'!$B:K,10,FALSE)</f>
        <v>0</v>
      </c>
      <c r="K278" s="9">
        <f>VLOOKUP($A278,'[1]RML Avail'!$B:L,11,FALSE)</f>
        <v>0</v>
      </c>
      <c r="L278" s="8">
        <v>0</v>
      </c>
      <c r="M278" s="9">
        <v>2000</v>
      </c>
      <c r="N278" s="9">
        <v>2000</v>
      </c>
      <c r="O278" s="9">
        <v>950</v>
      </c>
    </row>
    <row r="279" spans="1:15" x14ac:dyDescent="0.25">
      <c r="A279" s="6">
        <v>405407</v>
      </c>
      <c r="B279" s="7" t="s">
        <v>313</v>
      </c>
      <c r="C279" s="7" t="s">
        <v>314</v>
      </c>
      <c r="D279" s="6" t="s">
        <v>20</v>
      </c>
      <c r="E279" s="8">
        <f>VLOOKUP($A279,'[1]RML Avail'!$B:$F,5,FALSE)</f>
        <v>0</v>
      </c>
      <c r="F279" s="8">
        <f>VLOOKUP(A279,'[1]RML Avail'!$B:$G,6,FALSE)</f>
        <v>0</v>
      </c>
      <c r="G279" s="8">
        <f>VLOOKUP(A279,'[1]RML Avail'!$B:$H,7,FALSE)</f>
        <v>0</v>
      </c>
      <c r="H279" s="9">
        <f>VLOOKUP(A279,'[1]RML Avail'!$B:$I,8,FALSE)</f>
        <v>0</v>
      </c>
      <c r="I279" s="9">
        <f>VLOOKUP(A279,'[1]RML Avail'!$B:$J,9,FALSE)</f>
        <v>0</v>
      </c>
      <c r="J279" s="9">
        <f>VLOOKUP($A279,'[1]RML Avail'!$B:K,10,FALSE)</f>
        <v>0</v>
      </c>
      <c r="K279" s="9">
        <f>VLOOKUP($A279,'[1]RML Avail'!$B:L,11,FALSE)</f>
        <v>0</v>
      </c>
      <c r="L279" s="9">
        <v>3400</v>
      </c>
      <c r="M279" s="9">
        <v>3700</v>
      </c>
      <c r="N279" s="9">
        <v>3200</v>
      </c>
      <c r="O279" s="9">
        <v>4100</v>
      </c>
    </row>
    <row r="280" spans="1:15" x14ac:dyDescent="0.25">
      <c r="A280" s="6">
        <v>405408</v>
      </c>
      <c r="B280" s="7" t="s">
        <v>313</v>
      </c>
      <c r="C280" s="7" t="s">
        <v>315</v>
      </c>
      <c r="D280" s="6" t="s">
        <v>20</v>
      </c>
      <c r="E280" s="8">
        <f>VLOOKUP($A280,'[1]RML Avail'!$B:$F,5,FALSE)</f>
        <v>0</v>
      </c>
      <c r="F280" s="8">
        <f>VLOOKUP(A280,'[1]RML Avail'!$B:$G,6,FALSE)</f>
        <v>0</v>
      </c>
      <c r="G280" s="8">
        <f>VLOOKUP(A280,'[1]RML Avail'!$B:$H,7,FALSE)</f>
        <v>0</v>
      </c>
      <c r="H280" s="9">
        <f>VLOOKUP(A280,'[1]RML Avail'!$B:$I,8,FALSE)</f>
        <v>0</v>
      </c>
      <c r="I280" s="9">
        <f>VLOOKUP(A280,'[1]RML Avail'!$B:$J,9,FALSE)</f>
        <v>0</v>
      </c>
      <c r="J280" s="9">
        <f>VLOOKUP($A280,'[1]RML Avail'!$B:K,10,FALSE)</f>
        <v>0</v>
      </c>
      <c r="K280" s="9">
        <f>VLOOKUP($A280,'[1]RML Avail'!$B:L,11,FALSE)</f>
        <v>0</v>
      </c>
      <c r="L280" s="9">
        <v>600</v>
      </c>
      <c r="M280" s="9">
        <v>900</v>
      </c>
      <c r="N280" s="9">
        <v>500</v>
      </c>
      <c r="O280" s="9">
        <v>900</v>
      </c>
    </row>
    <row r="281" spans="1:15" x14ac:dyDescent="0.25">
      <c r="A281" s="6">
        <v>405409</v>
      </c>
      <c r="B281" s="7" t="s">
        <v>313</v>
      </c>
      <c r="C281" s="7" t="s">
        <v>316</v>
      </c>
      <c r="D281" s="6" t="s">
        <v>20</v>
      </c>
      <c r="E281" s="8">
        <f>VLOOKUP($A281,'[1]RML Avail'!$B:$F,5,FALSE)</f>
        <v>0</v>
      </c>
      <c r="F281" s="8">
        <f>VLOOKUP(A281,'[1]RML Avail'!$B:$G,6,FALSE)</f>
        <v>0</v>
      </c>
      <c r="G281" s="8">
        <f>VLOOKUP(A281,'[1]RML Avail'!$B:$H,7,FALSE)</f>
        <v>0</v>
      </c>
      <c r="H281" s="9">
        <f>VLOOKUP(A281,'[1]RML Avail'!$B:$I,8,FALSE)</f>
        <v>0</v>
      </c>
      <c r="I281" s="9">
        <f>VLOOKUP(A281,'[1]RML Avail'!$B:$J,9,FALSE)</f>
        <v>0</v>
      </c>
      <c r="J281" s="9">
        <f>VLOOKUP($A281,'[1]RML Avail'!$B:K,10,FALSE)</f>
        <v>0</v>
      </c>
      <c r="K281" s="9">
        <f>VLOOKUP($A281,'[1]RML Avail'!$B:L,11,FALSE)</f>
        <v>0</v>
      </c>
      <c r="L281" s="9">
        <v>4300</v>
      </c>
      <c r="M281" s="9">
        <v>4000</v>
      </c>
      <c r="N281" s="9">
        <v>300</v>
      </c>
      <c r="O281" s="9">
        <v>200</v>
      </c>
    </row>
    <row r="282" spans="1:15" x14ac:dyDescent="0.25">
      <c r="A282" s="6">
        <v>220395</v>
      </c>
      <c r="B282" s="7" t="s">
        <v>313</v>
      </c>
      <c r="C282" s="7" t="s">
        <v>317</v>
      </c>
      <c r="D282" s="6" t="s">
        <v>20</v>
      </c>
      <c r="E282" s="8">
        <f>VLOOKUP($A282,'[1]RML Avail'!$B:$F,5,FALSE)</f>
        <v>0</v>
      </c>
      <c r="F282" s="8">
        <f>VLOOKUP(A282,'[1]RML Avail'!$B:$G,6,FALSE)</f>
        <v>0</v>
      </c>
      <c r="G282" s="8">
        <f>VLOOKUP(A282,'[1]RML Avail'!$B:$H,7,FALSE)</f>
        <v>0</v>
      </c>
      <c r="H282" s="9">
        <f>VLOOKUP(A282,'[1]RML Avail'!$B:$I,8,FALSE)</f>
        <v>0</v>
      </c>
      <c r="I282" s="9">
        <f>VLOOKUP(A282,'[1]RML Avail'!$B:$J,9,FALSE)</f>
        <v>0</v>
      </c>
      <c r="J282" s="9">
        <f>VLOOKUP($A282,'[1]RML Avail'!$B:K,10,FALSE)</f>
        <v>0</v>
      </c>
      <c r="K282" s="9">
        <f>VLOOKUP($A282,'[1]RML Avail'!$B:L,11,FALSE)</f>
        <v>0</v>
      </c>
      <c r="L282" s="9">
        <v>600</v>
      </c>
      <c r="M282" s="9">
        <v>900</v>
      </c>
      <c r="N282" s="9">
        <v>1000</v>
      </c>
      <c r="O282" s="9">
        <v>800</v>
      </c>
    </row>
    <row r="283" spans="1:15" x14ac:dyDescent="0.25">
      <c r="A283" s="6">
        <v>405410</v>
      </c>
      <c r="B283" s="7" t="s">
        <v>313</v>
      </c>
      <c r="C283" s="7" t="s">
        <v>318</v>
      </c>
      <c r="D283" s="6" t="s">
        <v>20</v>
      </c>
      <c r="E283" s="8">
        <f>VLOOKUP($A283,'[1]RML Avail'!$B:$F,5,FALSE)</f>
        <v>0</v>
      </c>
      <c r="F283" s="8">
        <f>VLOOKUP(A283,'[1]RML Avail'!$B:$G,6,FALSE)</f>
        <v>0</v>
      </c>
      <c r="G283" s="8">
        <f>VLOOKUP(A283,'[1]RML Avail'!$B:$H,7,FALSE)</f>
        <v>0</v>
      </c>
      <c r="H283" s="9">
        <f>VLOOKUP(A283,'[1]RML Avail'!$B:$I,8,FALSE)</f>
        <v>0</v>
      </c>
      <c r="I283" s="9">
        <f>VLOOKUP(A283,'[1]RML Avail'!$B:$J,9,FALSE)</f>
        <v>0</v>
      </c>
      <c r="J283" s="9">
        <f>VLOOKUP($A283,'[1]RML Avail'!$B:K,10,FALSE)</f>
        <v>0</v>
      </c>
      <c r="K283" s="9">
        <f>VLOOKUP($A283,'[1]RML Avail'!$B:L,11,FALSE)</f>
        <v>0</v>
      </c>
      <c r="L283" s="9">
        <v>15000</v>
      </c>
      <c r="M283" s="9">
        <v>100</v>
      </c>
      <c r="N283" s="9">
        <v>200</v>
      </c>
      <c r="O283" s="9">
        <v>400</v>
      </c>
    </row>
    <row r="284" spans="1:15" x14ac:dyDescent="0.25">
      <c r="A284" s="6">
        <v>403147</v>
      </c>
      <c r="B284" s="7" t="s">
        <v>313</v>
      </c>
      <c r="C284" s="7" t="s">
        <v>319</v>
      </c>
      <c r="D284" s="6" t="s">
        <v>20</v>
      </c>
      <c r="E284" s="8">
        <f>VLOOKUP($A284,'[1]RML Avail'!$B:$F,5,FALSE)</f>
        <v>0</v>
      </c>
      <c r="F284" s="8">
        <f>VLOOKUP(A284,'[1]RML Avail'!$B:$G,6,FALSE)</f>
        <v>0</v>
      </c>
      <c r="G284" s="8">
        <f>VLOOKUP(A284,'[1]RML Avail'!$B:$H,7,FALSE)</f>
        <v>0</v>
      </c>
      <c r="H284" s="9">
        <f>VLOOKUP(A284,'[1]RML Avail'!$B:$I,8,FALSE)</f>
        <v>0</v>
      </c>
      <c r="I284" s="9">
        <f>VLOOKUP(A284,'[1]RML Avail'!$B:$J,9,FALSE)</f>
        <v>0</v>
      </c>
      <c r="J284" s="9">
        <f>VLOOKUP($A284,'[1]RML Avail'!$B:K,10,FALSE)</f>
        <v>0</v>
      </c>
      <c r="K284" s="9">
        <f>VLOOKUP($A284,'[1]RML Avail'!$B:L,11,FALSE)</f>
        <v>50</v>
      </c>
      <c r="L284" s="9">
        <v>17400</v>
      </c>
      <c r="M284" s="9">
        <v>14200</v>
      </c>
      <c r="N284" s="9">
        <v>1600</v>
      </c>
      <c r="O284" s="9">
        <v>10200</v>
      </c>
    </row>
    <row r="285" spans="1:15" x14ac:dyDescent="0.25">
      <c r="A285" s="6">
        <v>220396</v>
      </c>
      <c r="B285" s="7" t="s">
        <v>313</v>
      </c>
      <c r="C285" s="7" t="s">
        <v>320</v>
      </c>
      <c r="D285" s="6" t="s">
        <v>20</v>
      </c>
      <c r="E285" s="8">
        <f>VLOOKUP($A285,'[1]RML Avail'!$B:$F,5,FALSE)</f>
        <v>0</v>
      </c>
      <c r="F285" s="8">
        <f>VLOOKUP(A285,'[1]RML Avail'!$B:$G,6,FALSE)</f>
        <v>0</v>
      </c>
      <c r="G285" s="8">
        <f>VLOOKUP(A285,'[1]RML Avail'!$B:$H,7,FALSE)</f>
        <v>0</v>
      </c>
      <c r="H285" s="9">
        <f>VLOOKUP(A285,'[1]RML Avail'!$B:$I,8,FALSE)</f>
        <v>0</v>
      </c>
      <c r="I285" s="9">
        <f>VLOOKUP(A285,'[1]RML Avail'!$B:$J,9,FALSE)</f>
        <v>0</v>
      </c>
      <c r="J285" s="9">
        <f>VLOOKUP($A285,'[1]RML Avail'!$B:K,10,FALSE)</f>
        <v>0</v>
      </c>
      <c r="K285" s="9">
        <f>VLOOKUP($A285,'[1]RML Avail'!$B:L,11,FALSE)</f>
        <v>0</v>
      </c>
      <c r="L285" s="9">
        <v>9400</v>
      </c>
      <c r="M285" s="9">
        <v>700</v>
      </c>
      <c r="N285" s="9">
        <v>500</v>
      </c>
      <c r="O285" s="8">
        <v>0</v>
      </c>
    </row>
    <row r="286" spans="1:15" x14ac:dyDescent="0.25">
      <c r="A286" s="6">
        <v>220397</v>
      </c>
      <c r="B286" s="7" t="s">
        <v>313</v>
      </c>
      <c r="C286" s="7" t="s">
        <v>321</v>
      </c>
      <c r="D286" s="6" t="s">
        <v>20</v>
      </c>
      <c r="E286" s="8">
        <f>VLOOKUP($A286,'[1]RML Avail'!$B:$F,5,FALSE)</f>
        <v>0</v>
      </c>
      <c r="F286" s="8">
        <f>VLOOKUP(A286,'[1]RML Avail'!$B:$G,6,FALSE)</f>
        <v>0</v>
      </c>
      <c r="G286" s="8">
        <f>VLOOKUP(A286,'[1]RML Avail'!$B:$H,7,FALSE)</f>
        <v>0</v>
      </c>
      <c r="H286" s="9">
        <f>VLOOKUP(A286,'[1]RML Avail'!$B:$I,8,FALSE)</f>
        <v>0</v>
      </c>
      <c r="I286" s="9">
        <f>VLOOKUP(A286,'[1]RML Avail'!$B:$J,9,FALSE)</f>
        <v>0</v>
      </c>
      <c r="J286" s="9">
        <f>VLOOKUP($A286,'[1]RML Avail'!$B:K,10,FALSE)</f>
        <v>0</v>
      </c>
      <c r="K286" s="9">
        <f>VLOOKUP($A286,'[1]RML Avail'!$B:L,11,FALSE)</f>
        <v>0</v>
      </c>
      <c r="L286" s="9">
        <v>33800</v>
      </c>
      <c r="M286" s="9">
        <v>10200</v>
      </c>
      <c r="N286" s="9">
        <v>6600</v>
      </c>
      <c r="O286" s="8">
        <v>0</v>
      </c>
    </row>
    <row r="287" spans="1:15" x14ac:dyDescent="0.25">
      <c r="A287" s="6">
        <v>403166</v>
      </c>
      <c r="B287" s="7" t="s">
        <v>313</v>
      </c>
      <c r="C287" s="7" t="s">
        <v>322</v>
      </c>
      <c r="D287" s="6" t="s">
        <v>20</v>
      </c>
      <c r="E287" s="8">
        <f>VLOOKUP($A287,'[1]RML Avail'!$B:$F,5,FALSE)</f>
        <v>0</v>
      </c>
      <c r="F287" s="8">
        <f>VLOOKUP(A287,'[1]RML Avail'!$B:$G,6,FALSE)</f>
        <v>0</v>
      </c>
      <c r="G287" s="8">
        <f>VLOOKUP(A287,'[1]RML Avail'!$B:$H,7,FALSE)</f>
        <v>0</v>
      </c>
      <c r="H287" s="9">
        <f>VLOOKUP(A287,'[1]RML Avail'!$B:$I,8,FALSE)</f>
        <v>0</v>
      </c>
      <c r="I287" s="9">
        <f>VLOOKUP(A287,'[1]RML Avail'!$B:$J,9,FALSE)</f>
        <v>0</v>
      </c>
      <c r="J287" s="9">
        <f>VLOOKUP($A287,'[1]RML Avail'!$B:K,10,FALSE)</f>
        <v>0</v>
      </c>
      <c r="K287" s="9">
        <f>VLOOKUP($A287,'[1]RML Avail'!$B:L,11,FALSE)</f>
        <v>0</v>
      </c>
      <c r="L287" s="9">
        <v>9000</v>
      </c>
      <c r="M287" s="9">
        <v>8100</v>
      </c>
      <c r="N287" s="9">
        <v>2600</v>
      </c>
      <c r="O287" s="9">
        <v>3800</v>
      </c>
    </row>
    <row r="288" spans="1:15" x14ac:dyDescent="0.25">
      <c r="A288" s="6">
        <v>220398</v>
      </c>
      <c r="B288" s="7" t="s">
        <v>313</v>
      </c>
      <c r="C288" s="7" t="s">
        <v>323</v>
      </c>
      <c r="D288" s="6" t="s">
        <v>20</v>
      </c>
      <c r="E288" s="8">
        <f>VLOOKUP($A288,'[1]RML Avail'!$B:$F,5,FALSE)</f>
        <v>0</v>
      </c>
      <c r="F288" s="8">
        <f>VLOOKUP(A288,'[1]RML Avail'!$B:$G,6,FALSE)</f>
        <v>0</v>
      </c>
      <c r="G288" s="8">
        <f>VLOOKUP(A288,'[1]RML Avail'!$B:$H,7,FALSE)</f>
        <v>0</v>
      </c>
      <c r="H288" s="9">
        <f>VLOOKUP(A288,'[1]RML Avail'!$B:$I,8,FALSE)</f>
        <v>0</v>
      </c>
      <c r="I288" s="9">
        <f>VLOOKUP(A288,'[1]RML Avail'!$B:$J,9,FALSE)</f>
        <v>0</v>
      </c>
      <c r="J288" s="9">
        <f>VLOOKUP($A288,'[1]RML Avail'!$B:K,10,FALSE)</f>
        <v>0</v>
      </c>
      <c r="K288" s="9">
        <f>VLOOKUP($A288,'[1]RML Avail'!$B:L,11,FALSE)</f>
        <v>0</v>
      </c>
      <c r="L288" s="9">
        <v>9500</v>
      </c>
      <c r="M288" s="9">
        <v>6900</v>
      </c>
      <c r="N288" s="9">
        <v>8400</v>
      </c>
      <c r="O288" s="8">
        <v>0</v>
      </c>
    </row>
    <row r="289" spans="1:15" x14ac:dyDescent="0.25">
      <c r="A289" s="6">
        <v>220399</v>
      </c>
      <c r="B289" s="7" t="s">
        <v>313</v>
      </c>
      <c r="C289" s="7" t="s">
        <v>324</v>
      </c>
      <c r="D289" s="6" t="s">
        <v>20</v>
      </c>
      <c r="E289" s="8">
        <f>VLOOKUP($A289,'[1]RML Avail'!$B:$F,5,FALSE)</f>
        <v>0</v>
      </c>
      <c r="F289" s="8">
        <f>VLOOKUP(A289,'[1]RML Avail'!$B:$G,6,FALSE)</f>
        <v>0</v>
      </c>
      <c r="G289" s="8">
        <f>VLOOKUP(A289,'[1]RML Avail'!$B:$H,7,FALSE)</f>
        <v>0</v>
      </c>
      <c r="H289" s="9">
        <f>VLOOKUP(A289,'[1]RML Avail'!$B:$I,8,FALSE)</f>
        <v>0</v>
      </c>
      <c r="I289" s="9">
        <f>VLOOKUP(A289,'[1]RML Avail'!$B:$J,9,FALSE)</f>
        <v>0</v>
      </c>
      <c r="J289" s="9">
        <f>VLOOKUP($A289,'[1]RML Avail'!$B:K,10,FALSE)</f>
        <v>0</v>
      </c>
      <c r="K289" s="9">
        <f>VLOOKUP($A289,'[1]RML Avail'!$B:L,11,FALSE)</f>
        <v>50</v>
      </c>
      <c r="L289" s="9">
        <v>16300</v>
      </c>
      <c r="M289" s="9">
        <v>4500</v>
      </c>
      <c r="N289" s="9">
        <v>600</v>
      </c>
      <c r="O289" s="9">
        <v>2300</v>
      </c>
    </row>
    <row r="290" spans="1:15" x14ac:dyDescent="0.25">
      <c r="A290" s="6">
        <v>403207</v>
      </c>
      <c r="B290" s="7" t="s">
        <v>313</v>
      </c>
      <c r="C290" s="7" t="s">
        <v>325</v>
      </c>
      <c r="D290" s="6" t="s">
        <v>20</v>
      </c>
      <c r="E290" s="8">
        <f>VLOOKUP($A290,'[1]RML Avail'!$B:$F,5,FALSE)</f>
        <v>0</v>
      </c>
      <c r="F290" s="8">
        <f>VLOOKUP(A290,'[1]RML Avail'!$B:$G,6,FALSE)</f>
        <v>0</v>
      </c>
      <c r="G290" s="8">
        <f>VLOOKUP(A290,'[1]RML Avail'!$B:$H,7,FALSE)</f>
        <v>0</v>
      </c>
      <c r="H290" s="9">
        <f>VLOOKUP(A290,'[1]RML Avail'!$B:$I,8,FALSE)</f>
        <v>0</v>
      </c>
      <c r="I290" s="9">
        <f>VLOOKUP(A290,'[1]RML Avail'!$B:$J,9,FALSE)</f>
        <v>0</v>
      </c>
      <c r="J290" s="9">
        <f>VLOOKUP($A290,'[1]RML Avail'!$B:K,10,FALSE)</f>
        <v>0</v>
      </c>
      <c r="K290" s="9">
        <f>VLOOKUP($A290,'[1]RML Avail'!$B:L,11,FALSE)</f>
        <v>0</v>
      </c>
      <c r="L290" s="9">
        <v>19500</v>
      </c>
      <c r="M290" s="9">
        <v>12900</v>
      </c>
      <c r="N290" s="9">
        <v>3000</v>
      </c>
      <c r="O290" s="9">
        <v>4700</v>
      </c>
    </row>
    <row r="291" spans="1:15" x14ac:dyDescent="0.25">
      <c r="A291" s="6">
        <v>220400</v>
      </c>
      <c r="B291" s="7" t="s">
        <v>313</v>
      </c>
      <c r="C291" s="7" t="s">
        <v>326</v>
      </c>
      <c r="D291" s="6" t="s">
        <v>20</v>
      </c>
      <c r="E291" s="8">
        <f>VLOOKUP($A291,'[1]RML Avail'!$B:$F,5,FALSE)</f>
        <v>0</v>
      </c>
      <c r="F291" s="8">
        <f>VLOOKUP(A291,'[1]RML Avail'!$B:$G,6,FALSE)</f>
        <v>0</v>
      </c>
      <c r="G291" s="8">
        <f>VLOOKUP(A291,'[1]RML Avail'!$B:$H,7,FALSE)</f>
        <v>0</v>
      </c>
      <c r="H291" s="9">
        <f>VLOOKUP(A291,'[1]RML Avail'!$B:$I,8,FALSE)</f>
        <v>0</v>
      </c>
      <c r="I291" s="9">
        <f>VLOOKUP(A291,'[1]RML Avail'!$B:$J,9,FALSE)</f>
        <v>0</v>
      </c>
      <c r="J291" s="9">
        <f>VLOOKUP($A291,'[1]RML Avail'!$B:K,10,FALSE)</f>
        <v>0</v>
      </c>
      <c r="K291" s="9">
        <f>VLOOKUP($A291,'[1]RML Avail'!$B:L,11,FALSE)</f>
        <v>0</v>
      </c>
      <c r="L291" s="9">
        <v>36100</v>
      </c>
      <c r="M291" s="9">
        <v>19300</v>
      </c>
      <c r="N291" s="9">
        <v>17700</v>
      </c>
      <c r="O291" s="9">
        <v>4900</v>
      </c>
    </row>
    <row r="292" spans="1:15" x14ac:dyDescent="0.25">
      <c r="A292" s="6">
        <v>405411</v>
      </c>
      <c r="B292" s="7" t="s">
        <v>313</v>
      </c>
      <c r="C292" s="7" t="s">
        <v>327</v>
      </c>
      <c r="D292" s="6" t="s">
        <v>20</v>
      </c>
      <c r="E292" s="8">
        <f>VLOOKUP($A292,'[1]RML Avail'!$B:$F,5,FALSE)</f>
        <v>0</v>
      </c>
      <c r="F292" s="8">
        <f>VLOOKUP(A292,'[1]RML Avail'!$B:$G,6,FALSE)</f>
        <v>0</v>
      </c>
      <c r="G292" s="8">
        <f>VLOOKUP(A292,'[1]RML Avail'!$B:$H,7,FALSE)</f>
        <v>0</v>
      </c>
      <c r="H292" s="9">
        <f>VLOOKUP(A292,'[1]RML Avail'!$B:$I,8,FALSE)</f>
        <v>0</v>
      </c>
      <c r="I292" s="9">
        <f>VLOOKUP(A292,'[1]RML Avail'!$B:$J,9,FALSE)</f>
        <v>0</v>
      </c>
      <c r="J292" s="9">
        <f>VLOOKUP($A292,'[1]RML Avail'!$B:K,10,FALSE)</f>
        <v>0</v>
      </c>
      <c r="K292" s="9">
        <f>VLOOKUP($A292,'[1]RML Avail'!$B:L,11,FALSE)</f>
        <v>0</v>
      </c>
      <c r="L292" s="9">
        <v>1400</v>
      </c>
      <c r="M292" s="9">
        <v>2100</v>
      </c>
      <c r="N292" s="9">
        <v>2100</v>
      </c>
      <c r="O292" s="9">
        <v>2500</v>
      </c>
    </row>
    <row r="293" spans="1:15" x14ac:dyDescent="0.25">
      <c r="A293" s="6">
        <v>405412</v>
      </c>
      <c r="B293" s="7" t="s">
        <v>313</v>
      </c>
      <c r="C293" s="7" t="s">
        <v>328</v>
      </c>
      <c r="D293" s="6" t="s">
        <v>20</v>
      </c>
      <c r="E293" s="8">
        <f>VLOOKUP($A293,'[1]RML Avail'!$B:$F,5,FALSE)</f>
        <v>0</v>
      </c>
      <c r="F293" s="8">
        <f>VLOOKUP(A293,'[1]RML Avail'!$B:$G,6,FALSE)</f>
        <v>0</v>
      </c>
      <c r="G293" s="8">
        <f>VLOOKUP(A293,'[1]RML Avail'!$B:$H,7,FALSE)</f>
        <v>0</v>
      </c>
      <c r="H293" s="9">
        <f>VLOOKUP(A293,'[1]RML Avail'!$B:$I,8,FALSE)</f>
        <v>0</v>
      </c>
      <c r="I293" s="9">
        <f>VLOOKUP(A293,'[1]RML Avail'!$B:$J,9,FALSE)</f>
        <v>0</v>
      </c>
      <c r="J293" s="9">
        <f>VLOOKUP($A293,'[1]RML Avail'!$B:K,10,FALSE)</f>
        <v>0</v>
      </c>
      <c r="K293" s="9">
        <f>VLOOKUP($A293,'[1]RML Avail'!$B:L,11,FALSE)</f>
        <v>0</v>
      </c>
      <c r="L293" s="9">
        <v>400</v>
      </c>
      <c r="M293" s="8">
        <v>0</v>
      </c>
      <c r="N293" s="8">
        <v>0</v>
      </c>
      <c r="O293" s="8">
        <v>0</v>
      </c>
    </row>
    <row r="294" spans="1:15" x14ac:dyDescent="0.25">
      <c r="A294" s="6">
        <v>403435</v>
      </c>
      <c r="B294" s="7" t="s">
        <v>313</v>
      </c>
      <c r="C294" s="7" t="s">
        <v>329</v>
      </c>
      <c r="D294" s="6" t="s">
        <v>20</v>
      </c>
      <c r="E294" s="8">
        <f>VLOOKUP($A294,'[1]RML Avail'!$B:$F,5,FALSE)</f>
        <v>0</v>
      </c>
      <c r="F294" s="8">
        <f>VLOOKUP(A294,'[1]RML Avail'!$B:$G,6,FALSE)</f>
        <v>0</v>
      </c>
      <c r="G294" s="8">
        <f>VLOOKUP(A294,'[1]RML Avail'!$B:$H,7,FALSE)</f>
        <v>0</v>
      </c>
      <c r="H294" s="9">
        <f>VLOOKUP(A294,'[1]RML Avail'!$B:$I,8,FALSE)</f>
        <v>0</v>
      </c>
      <c r="I294" s="9">
        <f>VLOOKUP(A294,'[1]RML Avail'!$B:$J,9,FALSE)</f>
        <v>0</v>
      </c>
      <c r="J294" s="9">
        <f>VLOOKUP($A294,'[1]RML Avail'!$B:K,10,FALSE)</f>
        <v>0</v>
      </c>
      <c r="K294" s="9">
        <f>VLOOKUP($A294,'[1]RML Avail'!$B:L,11,FALSE)</f>
        <v>0</v>
      </c>
      <c r="L294" s="9">
        <v>10700</v>
      </c>
      <c r="M294" s="9">
        <v>4600</v>
      </c>
      <c r="N294" s="9">
        <v>3100</v>
      </c>
      <c r="O294" s="8">
        <v>0</v>
      </c>
    </row>
    <row r="295" spans="1:15" x14ac:dyDescent="0.25">
      <c r="A295" s="6">
        <v>220438</v>
      </c>
      <c r="B295" s="7" t="s">
        <v>313</v>
      </c>
      <c r="C295" s="7" t="s">
        <v>330</v>
      </c>
      <c r="D295" s="6" t="s">
        <v>20</v>
      </c>
      <c r="E295" s="8">
        <f>VLOOKUP($A295,'[1]RML Avail'!$B:$F,5,FALSE)</f>
        <v>0</v>
      </c>
      <c r="F295" s="8">
        <f>VLOOKUP(A295,'[1]RML Avail'!$B:$G,6,FALSE)</f>
        <v>0</v>
      </c>
      <c r="G295" s="8">
        <f>VLOOKUP(A295,'[1]RML Avail'!$B:$H,7,FALSE)</f>
        <v>0</v>
      </c>
      <c r="H295" s="9">
        <f>VLOOKUP(A295,'[1]RML Avail'!$B:$I,8,FALSE)</f>
        <v>0</v>
      </c>
      <c r="I295" s="9">
        <f>VLOOKUP(A295,'[1]RML Avail'!$B:$J,9,FALSE)</f>
        <v>0</v>
      </c>
      <c r="J295" s="9">
        <f>VLOOKUP($A295,'[1]RML Avail'!$B:K,10,FALSE)</f>
        <v>0</v>
      </c>
      <c r="K295" s="9">
        <f>VLOOKUP($A295,'[1]RML Avail'!$B:L,11,FALSE)</f>
        <v>50</v>
      </c>
      <c r="L295" s="9">
        <v>2700</v>
      </c>
      <c r="M295" s="8">
        <v>0</v>
      </c>
      <c r="N295" s="9">
        <v>2800</v>
      </c>
      <c r="O295" s="9">
        <v>200</v>
      </c>
    </row>
    <row r="296" spans="1:15" x14ac:dyDescent="0.25">
      <c r="A296" s="6">
        <v>220432</v>
      </c>
      <c r="B296" s="7" t="s">
        <v>313</v>
      </c>
      <c r="C296" s="7" t="s">
        <v>331</v>
      </c>
      <c r="D296" s="6" t="s">
        <v>20</v>
      </c>
      <c r="E296" s="8">
        <f>VLOOKUP($A296,'[1]RML Avail'!$B:$F,5,FALSE)</f>
        <v>0</v>
      </c>
      <c r="F296" s="8">
        <f>VLOOKUP(A296,'[1]RML Avail'!$B:$G,6,FALSE)</f>
        <v>0</v>
      </c>
      <c r="G296" s="8">
        <f>VLOOKUP(A296,'[1]RML Avail'!$B:$H,7,FALSE)</f>
        <v>0</v>
      </c>
      <c r="H296" s="9">
        <f>VLOOKUP(A296,'[1]RML Avail'!$B:$I,8,FALSE)</f>
        <v>0</v>
      </c>
      <c r="I296" s="9">
        <f>VLOOKUP(A296,'[1]RML Avail'!$B:$J,9,FALSE)</f>
        <v>0</v>
      </c>
      <c r="J296" s="9">
        <f>VLOOKUP($A296,'[1]RML Avail'!$B:K,10,FALSE)</f>
        <v>50</v>
      </c>
      <c r="K296" s="9">
        <f>VLOOKUP($A296,'[1]RML Avail'!$B:L,11,FALSE)</f>
        <v>50</v>
      </c>
      <c r="L296" s="9">
        <v>8800</v>
      </c>
      <c r="M296" s="9">
        <v>2900</v>
      </c>
      <c r="N296" s="8">
        <v>0</v>
      </c>
      <c r="O296" s="9">
        <v>400</v>
      </c>
    </row>
    <row r="297" spans="1:15" x14ac:dyDescent="0.25">
      <c r="A297" s="6">
        <v>220433</v>
      </c>
      <c r="B297" s="7" t="s">
        <v>313</v>
      </c>
      <c r="C297" s="7" t="s">
        <v>332</v>
      </c>
      <c r="D297" s="6" t="s">
        <v>20</v>
      </c>
      <c r="E297" s="8">
        <f>VLOOKUP($A297,'[1]RML Avail'!$B:$F,5,FALSE)</f>
        <v>0</v>
      </c>
      <c r="F297" s="8">
        <f>VLOOKUP(A297,'[1]RML Avail'!$B:$G,6,FALSE)</f>
        <v>0</v>
      </c>
      <c r="G297" s="8">
        <f>VLOOKUP(A297,'[1]RML Avail'!$B:$H,7,FALSE)</f>
        <v>0</v>
      </c>
      <c r="H297" s="9">
        <f>VLOOKUP(A297,'[1]RML Avail'!$B:$I,8,FALSE)</f>
        <v>0</v>
      </c>
      <c r="I297" s="9">
        <f>VLOOKUP(A297,'[1]RML Avail'!$B:$J,9,FALSE)</f>
        <v>0</v>
      </c>
      <c r="J297" s="9">
        <f>VLOOKUP($A297,'[1]RML Avail'!$B:K,10,FALSE)</f>
        <v>0</v>
      </c>
      <c r="K297" s="9">
        <f>VLOOKUP($A297,'[1]RML Avail'!$B:L,11,FALSE)</f>
        <v>50</v>
      </c>
      <c r="L297" s="9">
        <v>11400</v>
      </c>
      <c r="M297" s="9">
        <v>4100</v>
      </c>
      <c r="N297" s="9">
        <v>4200</v>
      </c>
      <c r="O297" s="8">
        <v>0</v>
      </c>
    </row>
    <row r="298" spans="1:15" x14ac:dyDescent="0.25">
      <c r="A298" s="6">
        <v>399152</v>
      </c>
      <c r="B298" s="7" t="s">
        <v>313</v>
      </c>
      <c r="C298" s="7" t="s">
        <v>333</v>
      </c>
      <c r="D298" s="6" t="s">
        <v>20</v>
      </c>
      <c r="E298" s="8">
        <f>VLOOKUP($A298,'[1]RML Avail'!$B:$F,5,FALSE)</f>
        <v>0</v>
      </c>
      <c r="F298" s="8">
        <f>VLOOKUP(A298,'[1]RML Avail'!$B:$G,6,FALSE)</f>
        <v>0</v>
      </c>
      <c r="G298" s="8">
        <f>VLOOKUP(A298,'[1]RML Avail'!$B:$H,7,FALSE)</f>
        <v>0</v>
      </c>
      <c r="H298" s="9">
        <f>VLOOKUP(A298,'[1]RML Avail'!$B:$I,8,FALSE)</f>
        <v>0</v>
      </c>
      <c r="I298" s="9">
        <f>VLOOKUP(A298,'[1]RML Avail'!$B:$J,9,FALSE)</f>
        <v>0</v>
      </c>
      <c r="J298" s="9">
        <f>VLOOKUP($A298,'[1]RML Avail'!$B:K,10,FALSE)</f>
        <v>50</v>
      </c>
      <c r="K298" s="9">
        <f>VLOOKUP($A298,'[1]RML Avail'!$B:L,11,FALSE)</f>
        <v>0</v>
      </c>
      <c r="L298" s="9">
        <v>1300</v>
      </c>
      <c r="M298" s="8">
        <v>0</v>
      </c>
      <c r="N298" s="8">
        <v>0</v>
      </c>
      <c r="O298" s="8">
        <v>0</v>
      </c>
    </row>
    <row r="299" spans="1:15" x14ac:dyDescent="0.25">
      <c r="A299" s="6">
        <v>405413</v>
      </c>
      <c r="B299" s="7" t="s">
        <v>313</v>
      </c>
      <c r="C299" s="7" t="s">
        <v>334</v>
      </c>
      <c r="D299" s="6" t="s">
        <v>20</v>
      </c>
      <c r="E299" s="8">
        <f>VLOOKUP($A299,'[1]RML Avail'!$B:$F,5,FALSE)</f>
        <v>0</v>
      </c>
      <c r="F299" s="8">
        <f>VLOOKUP(A299,'[1]RML Avail'!$B:$G,6,FALSE)</f>
        <v>0</v>
      </c>
      <c r="G299" s="8">
        <f>VLOOKUP(A299,'[1]RML Avail'!$B:$H,7,FALSE)</f>
        <v>0</v>
      </c>
      <c r="H299" s="9">
        <f>VLOOKUP(A299,'[1]RML Avail'!$B:$I,8,FALSE)</f>
        <v>0</v>
      </c>
      <c r="I299" s="9">
        <f>VLOOKUP(A299,'[1]RML Avail'!$B:$J,9,FALSE)</f>
        <v>0</v>
      </c>
      <c r="J299" s="9">
        <f>VLOOKUP($A299,'[1]RML Avail'!$B:K,10,FALSE)</f>
        <v>0</v>
      </c>
      <c r="K299" s="9">
        <f>VLOOKUP($A299,'[1]RML Avail'!$B:L,11,FALSE)</f>
        <v>0</v>
      </c>
      <c r="L299" s="9">
        <v>3800</v>
      </c>
      <c r="M299" s="9">
        <v>2200</v>
      </c>
      <c r="N299" s="9">
        <v>4200</v>
      </c>
      <c r="O299" s="9">
        <v>3000</v>
      </c>
    </row>
    <row r="300" spans="1:15" x14ac:dyDescent="0.25">
      <c r="A300" s="6">
        <v>220401</v>
      </c>
      <c r="B300" s="7" t="s">
        <v>313</v>
      </c>
      <c r="C300" s="7" t="s">
        <v>335</v>
      </c>
      <c r="D300" s="6" t="s">
        <v>20</v>
      </c>
      <c r="E300" s="8">
        <f>VLOOKUP($A300,'[1]RML Avail'!$B:$F,5,FALSE)</f>
        <v>0</v>
      </c>
      <c r="F300" s="8">
        <f>VLOOKUP(A300,'[1]RML Avail'!$B:$G,6,FALSE)</f>
        <v>0</v>
      </c>
      <c r="G300" s="8">
        <f>VLOOKUP(A300,'[1]RML Avail'!$B:$H,7,FALSE)</f>
        <v>0</v>
      </c>
      <c r="H300" s="9">
        <f>VLOOKUP(A300,'[1]RML Avail'!$B:$I,8,FALSE)</f>
        <v>0</v>
      </c>
      <c r="I300" s="9">
        <f>VLOOKUP(A300,'[1]RML Avail'!$B:$J,9,FALSE)</f>
        <v>0</v>
      </c>
      <c r="J300" s="9">
        <f>VLOOKUP($A300,'[1]RML Avail'!$B:K,10,FALSE)</f>
        <v>50</v>
      </c>
      <c r="K300" s="9">
        <f>VLOOKUP($A300,'[1]RML Avail'!$B:L,11,FALSE)</f>
        <v>0</v>
      </c>
      <c r="L300" s="9">
        <v>7100</v>
      </c>
      <c r="M300" s="9">
        <v>2600</v>
      </c>
      <c r="N300" s="9">
        <v>2650</v>
      </c>
      <c r="O300" s="9">
        <v>1100</v>
      </c>
    </row>
    <row r="301" spans="1:15" x14ac:dyDescent="0.25">
      <c r="A301" s="6">
        <v>405274</v>
      </c>
      <c r="B301" s="7" t="s">
        <v>313</v>
      </c>
      <c r="C301" s="7" t="s">
        <v>336</v>
      </c>
      <c r="D301" s="6" t="s">
        <v>20</v>
      </c>
      <c r="E301" s="8">
        <f>VLOOKUP($A301,'[1]RML Avail'!$B:$F,5,FALSE)</f>
        <v>0</v>
      </c>
      <c r="F301" s="8">
        <f>VLOOKUP(A301,'[1]RML Avail'!$B:$G,6,FALSE)</f>
        <v>0</v>
      </c>
      <c r="G301" s="8">
        <f>VLOOKUP(A301,'[1]RML Avail'!$B:$H,7,FALSE)</f>
        <v>0</v>
      </c>
      <c r="H301" s="9">
        <f>VLOOKUP(A301,'[1]RML Avail'!$B:$I,8,FALSE)</f>
        <v>0</v>
      </c>
      <c r="I301" s="9">
        <f>VLOOKUP(A301,'[1]RML Avail'!$B:$J,9,FALSE)</f>
        <v>0</v>
      </c>
      <c r="J301" s="9">
        <f>VLOOKUP($A301,'[1]RML Avail'!$B:K,10,FALSE)</f>
        <v>50</v>
      </c>
      <c r="K301" s="9">
        <f>VLOOKUP($A301,'[1]RML Avail'!$B:L,11,FALSE)</f>
        <v>0</v>
      </c>
      <c r="L301" s="9">
        <v>8400</v>
      </c>
      <c r="M301" s="9">
        <v>3600</v>
      </c>
      <c r="N301" s="9">
        <v>3650</v>
      </c>
      <c r="O301" s="9">
        <v>2000</v>
      </c>
    </row>
    <row r="302" spans="1:15" x14ac:dyDescent="0.25">
      <c r="A302" s="6">
        <v>405275</v>
      </c>
      <c r="B302" s="7" t="s">
        <v>313</v>
      </c>
      <c r="C302" s="7" t="s">
        <v>337</v>
      </c>
      <c r="D302" s="6" t="s">
        <v>20</v>
      </c>
      <c r="E302" s="8">
        <f>VLOOKUP($A302,'[1]RML Avail'!$B:$F,5,FALSE)</f>
        <v>0</v>
      </c>
      <c r="F302" s="8">
        <f>VLOOKUP(A302,'[1]RML Avail'!$B:$G,6,FALSE)</f>
        <v>0</v>
      </c>
      <c r="G302" s="8">
        <f>VLOOKUP(A302,'[1]RML Avail'!$B:$H,7,FALSE)</f>
        <v>0</v>
      </c>
      <c r="H302" s="9">
        <f>VLOOKUP(A302,'[1]RML Avail'!$B:$I,8,FALSE)</f>
        <v>0</v>
      </c>
      <c r="I302" s="9">
        <f>VLOOKUP(A302,'[1]RML Avail'!$B:$J,9,FALSE)</f>
        <v>0</v>
      </c>
      <c r="J302" s="9">
        <f>VLOOKUP($A302,'[1]RML Avail'!$B:K,10,FALSE)</f>
        <v>50</v>
      </c>
      <c r="K302" s="9">
        <f>VLOOKUP($A302,'[1]RML Avail'!$B:L,11,FALSE)</f>
        <v>50</v>
      </c>
      <c r="L302" s="9">
        <v>3100</v>
      </c>
      <c r="M302" s="9">
        <v>1900</v>
      </c>
      <c r="N302" s="9">
        <v>2100</v>
      </c>
      <c r="O302" s="9">
        <v>900</v>
      </c>
    </row>
    <row r="303" spans="1:15" x14ac:dyDescent="0.25">
      <c r="A303" s="6">
        <v>220402</v>
      </c>
      <c r="B303" s="7" t="s">
        <v>313</v>
      </c>
      <c r="C303" s="7" t="s">
        <v>338</v>
      </c>
      <c r="D303" s="6" t="s">
        <v>20</v>
      </c>
      <c r="E303" s="8">
        <f>VLOOKUP($A303,'[1]RML Avail'!$B:$F,5,FALSE)</f>
        <v>0</v>
      </c>
      <c r="F303" s="8">
        <f>VLOOKUP(A303,'[1]RML Avail'!$B:$G,6,FALSE)</f>
        <v>0</v>
      </c>
      <c r="G303" s="8">
        <f>VLOOKUP(A303,'[1]RML Avail'!$B:$H,7,FALSE)</f>
        <v>0</v>
      </c>
      <c r="H303" s="9">
        <f>VLOOKUP(A303,'[1]RML Avail'!$B:$I,8,FALSE)</f>
        <v>0</v>
      </c>
      <c r="I303" s="9">
        <f>VLOOKUP(A303,'[1]RML Avail'!$B:$J,9,FALSE)</f>
        <v>0</v>
      </c>
      <c r="J303" s="9">
        <f>VLOOKUP($A303,'[1]RML Avail'!$B:K,10,FALSE)</f>
        <v>50</v>
      </c>
      <c r="K303" s="9">
        <f>VLOOKUP($A303,'[1]RML Avail'!$B:L,11,FALSE)</f>
        <v>50</v>
      </c>
      <c r="L303" s="9">
        <v>4700</v>
      </c>
      <c r="M303" s="9">
        <v>4500</v>
      </c>
      <c r="N303" s="9">
        <v>950</v>
      </c>
      <c r="O303" s="9">
        <v>2000</v>
      </c>
    </row>
    <row r="304" spans="1:15" x14ac:dyDescent="0.25">
      <c r="A304" s="6">
        <v>220403</v>
      </c>
      <c r="B304" s="7" t="s">
        <v>313</v>
      </c>
      <c r="C304" s="7" t="s">
        <v>339</v>
      </c>
      <c r="D304" s="6" t="s">
        <v>20</v>
      </c>
      <c r="E304" s="8">
        <f>VLOOKUP($A304,'[1]RML Avail'!$B:$F,5,FALSE)</f>
        <v>0</v>
      </c>
      <c r="F304" s="8">
        <f>VLOOKUP(A304,'[1]RML Avail'!$B:$G,6,FALSE)</f>
        <v>0</v>
      </c>
      <c r="G304" s="8">
        <f>VLOOKUP(A304,'[1]RML Avail'!$B:$H,7,FALSE)</f>
        <v>0</v>
      </c>
      <c r="H304" s="9">
        <f>VLOOKUP(A304,'[1]RML Avail'!$B:$I,8,FALSE)</f>
        <v>0</v>
      </c>
      <c r="I304" s="9">
        <f>VLOOKUP(A304,'[1]RML Avail'!$B:$J,9,FALSE)</f>
        <v>0</v>
      </c>
      <c r="J304" s="9">
        <f>VLOOKUP($A304,'[1]RML Avail'!$B:K,10,FALSE)</f>
        <v>50</v>
      </c>
      <c r="K304" s="9">
        <f>VLOOKUP($A304,'[1]RML Avail'!$B:L,11,FALSE)</f>
        <v>0</v>
      </c>
      <c r="L304" s="9">
        <v>11700</v>
      </c>
      <c r="M304" s="9">
        <v>4700</v>
      </c>
      <c r="N304" s="9">
        <v>4800</v>
      </c>
      <c r="O304" s="9">
        <v>4000</v>
      </c>
    </row>
    <row r="305" spans="1:15" x14ac:dyDescent="0.25">
      <c r="A305" s="6">
        <v>405299</v>
      </c>
      <c r="B305" s="7" t="s">
        <v>313</v>
      </c>
      <c r="C305" s="7" t="s">
        <v>340</v>
      </c>
      <c r="D305" s="6" t="s">
        <v>20</v>
      </c>
      <c r="E305" s="8">
        <f>VLOOKUP($A305,'[1]RML Avail'!$B:$F,5,FALSE)</f>
        <v>0</v>
      </c>
      <c r="F305" s="8">
        <f>VLOOKUP(A305,'[1]RML Avail'!$B:$G,6,FALSE)</f>
        <v>0</v>
      </c>
      <c r="G305" s="8">
        <f>VLOOKUP(A305,'[1]RML Avail'!$B:$H,7,FALSE)</f>
        <v>0</v>
      </c>
      <c r="H305" s="9">
        <f>VLOOKUP(A305,'[1]RML Avail'!$B:$I,8,FALSE)</f>
        <v>0</v>
      </c>
      <c r="I305" s="9">
        <f>VLOOKUP(A305,'[1]RML Avail'!$B:$J,9,FALSE)</f>
        <v>0</v>
      </c>
      <c r="J305" s="9">
        <f>VLOOKUP($A305,'[1]RML Avail'!$B:K,10,FALSE)</f>
        <v>0</v>
      </c>
      <c r="K305" s="9">
        <f>VLOOKUP($A305,'[1]RML Avail'!$B:L,11,FALSE)</f>
        <v>0</v>
      </c>
      <c r="L305" s="9">
        <v>2300</v>
      </c>
      <c r="M305" s="9">
        <v>700</v>
      </c>
      <c r="N305" s="9">
        <v>2600</v>
      </c>
      <c r="O305" s="9">
        <v>1900</v>
      </c>
    </row>
    <row r="306" spans="1:15" x14ac:dyDescent="0.25">
      <c r="A306" s="6">
        <v>403209</v>
      </c>
      <c r="B306" s="7" t="s">
        <v>313</v>
      </c>
      <c r="C306" s="7" t="s">
        <v>341</v>
      </c>
      <c r="D306" s="6" t="s">
        <v>20</v>
      </c>
      <c r="E306" s="8">
        <f>VLOOKUP($A306,'[1]RML Avail'!$B:$F,5,FALSE)</f>
        <v>0</v>
      </c>
      <c r="F306" s="8">
        <f>VLOOKUP(A306,'[1]RML Avail'!$B:$G,6,FALSE)</f>
        <v>0</v>
      </c>
      <c r="G306" s="8">
        <f>VLOOKUP(A306,'[1]RML Avail'!$B:$H,7,FALSE)</f>
        <v>0</v>
      </c>
      <c r="H306" s="9">
        <f>VLOOKUP(A306,'[1]RML Avail'!$B:$I,8,FALSE)</f>
        <v>0</v>
      </c>
      <c r="I306" s="9">
        <f>VLOOKUP(A306,'[1]RML Avail'!$B:$J,9,FALSE)</f>
        <v>0</v>
      </c>
      <c r="J306" s="9">
        <f>VLOOKUP($A306,'[1]RML Avail'!$B:K,10,FALSE)</f>
        <v>0</v>
      </c>
      <c r="K306" s="9">
        <f>VLOOKUP($A306,'[1]RML Avail'!$B:L,11,FALSE)</f>
        <v>0</v>
      </c>
      <c r="L306" s="9">
        <v>2100</v>
      </c>
      <c r="M306" s="9">
        <v>400</v>
      </c>
      <c r="N306" s="9">
        <v>2300</v>
      </c>
      <c r="O306" s="9">
        <v>1800</v>
      </c>
    </row>
    <row r="307" spans="1:15" x14ac:dyDescent="0.25">
      <c r="A307" s="6">
        <v>399153</v>
      </c>
      <c r="B307" s="7" t="s">
        <v>313</v>
      </c>
      <c r="C307" s="7" t="s">
        <v>342</v>
      </c>
      <c r="D307" s="6" t="s">
        <v>20</v>
      </c>
      <c r="E307" s="8">
        <f>VLOOKUP($A307,'[1]RML Avail'!$B:$F,5,FALSE)</f>
        <v>0</v>
      </c>
      <c r="F307" s="8">
        <f>VLOOKUP(A307,'[1]RML Avail'!$B:$G,6,FALSE)</f>
        <v>0</v>
      </c>
      <c r="G307" s="8">
        <f>VLOOKUP(A307,'[1]RML Avail'!$B:$H,7,FALSE)</f>
        <v>0</v>
      </c>
      <c r="H307" s="9">
        <f>VLOOKUP(A307,'[1]RML Avail'!$B:$I,8,FALSE)</f>
        <v>0</v>
      </c>
      <c r="I307" s="9">
        <f>VLOOKUP(A307,'[1]RML Avail'!$B:$J,9,FALSE)</f>
        <v>0</v>
      </c>
      <c r="J307" s="9">
        <f>VLOOKUP($A307,'[1]RML Avail'!$B:K,10,FALSE)</f>
        <v>0</v>
      </c>
      <c r="K307" s="9">
        <f>VLOOKUP($A307,'[1]RML Avail'!$B:L,11,FALSE)</f>
        <v>0</v>
      </c>
      <c r="L307" s="9">
        <v>4900</v>
      </c>
      <c r="M307" s="9">
        <v>3400</v>
      </c>
      <c r="N307" s="9">
        <v>5100</v>
      </c>
      <c r="O307" s="9">
        <v>4200</v>
      </c>
    </row>
    <row r="308" spans="1:15" x14ac:dyDescent="0.25">
      <c r="A308" s="6">
        <v>405414</v>
      </c>
      <c r="B308" s="7" t="s">
        <v>313</v>
      </c>
      <c r="C308" s="7" t="s">
        <v>343</v>
      </c>
      <c r="D308" s="6" t="s">
        <v>20</v>
      </c>
      <c r="E308" s="8">
        <f>VLOOKUP($A308,'[1]RML Avail'!$B:$F,5,FALSE)</f>
        <v>0</v>
      </c>
      <c r="F308" s="8">
        <f>VLOOKUP(A308,'[1]RML Avail'!$B:$G,6,FALSE)</f>
        <v>0</v>
      </c>
      <c r="G308" s="8">
        <f>VLOOKUP(A308,'[1]RML Avail'!$B:$H,7,FALSE)</f>
        <v>0</v>
      </c>
      <c r="H308" s="9">
        <f>VLOOKUP(A308,'[1]RML Avail'!$B:$I,8,FALSE)</f>
        <v>0</v>
      </c>
      <c r="I308" s="9">
        <f>VLOOKUP(A308,'[1]RML Avail'!$B:$J,9,FALSE)</f>
        <v>0</v>
      </c>
      <c r="J308" s="9">
        <f>VLOOKUP($A308,'[1]RML Avail'!$B:K,10,FALSE)</f>
        <v>0</v>
      </c>
      <c r="K308" s="9">
        <f>VLOOKUP($A308,'[1]RML Avail'!$B:L,11,FALSE)</f>
        <v>0</v>
      </c>
      <c r="L308" s="9">
        <v>3100</v>
      </c>
      <c r="M308" s="9">
        <v>2500</v>
      </c>
      <c r="N308" s="9">
        <v>2800</v>
      </c>
      <c r="O308" s="8">
        <v>0</v>
      </c>
    </row>
    <row r="309" spans="1:15" x14ac:dyDescent="0.25">
      <c r="A309" s="6">
        <v>399154</v>
      </c>
      <c r="B309" s="7" t="s">
        <v>313</v>
      </c>
      <c r="C309" s="7" t="s">
        <v>344</v>
      </c>
      <c r="D309" s="6" t="s">
        <v>20</v>
      </c>
      <c r="E309" s="8">
        <f>VLOOKUP($A309,'[1]RML Avail'!$B:$F,5,FALSE)</f>
        <v>0</v>
      </c>
      <c r="F309" s="8">
        <f>VLOOKUP(A309,'[1]RML Avail'!$B:$G,6,FALSE)</f>
        <v>0</v>
      </c>
      <c r="G309" s="8">
        <f>VLOOKUP(A309,'[1]RML Avail'!$B:$H,7,FALSE)</f>
        <v>0</v>
      </c>
      <c r="H309" s="9">
        <f>VLOOKUP(A309,'[1]RML Avail'!$B:$I,8,FALSE)</f>
        <v>0</v>
      </c>
      <c r="I309" s="9">
        <f>VLOOKUP(A309,'[1]RML Avail'!$B:$J,9,FALSE)</f>
        <v>0</v>
      </c>
      <c r="J309" s="9">
        <f>VLOOKUP($A309,'[1]RML Avail'!$B:K,10,FALSE)</f>
        <v>50</v>
      </c>
      <c r="K309" s="9">
        <f>VLOOKUP($A309,'[1]RML Avail'!$B:L,11,FALSE)</f>
        <v>0</v>
      </c>
      <c r="L309" s="9">
        <v>100</v>
      </c>
      <c r="M309" s="9">
        <v>800</v>
      </c>
      <c r="N309" s="9">
        <v>700</v>
      </c>
      <c r="O309" s="9">
        <v>4600</v>
      </c>
    </row>
    <row r="310" spans="1:15" x14ac:dyDescent="0.25">
      <c r="A310" s="6">
        <v>220404</v>
      </c>
      <c r="B310" s="7" t="s">
        <v>313</v>
      </c>
      <c r="C310" s="7" t="s">
        <v>345</v>
      </c>
      <c r="D310" s="6" t="s">
        <v>20</v>
      </c>
      <c r="E310" s="8">
        <f>VLOOKUP($A310,'[1]RML Avail'!$B:$F,5,FALSE)</f>
        <v>0</v>
      </c>
      <c r="F310" s="8">
        <f>VLOOKUP(A310,'[1]RML Avail'!$B:$G,6,FALSE)</f>
        <v>0</v>
      </c>
      <c r="G310" s="8">
        <f>VLOOKUP(A310,'[1]RML Avail'!$B:$H,7,FALSE)</f>
        <v>0</v>
      </c>
      <c r="H310" s="9">
        <f>VLOOKUP(A310,'[1]RML Avail'!$B:$I,8,FALSE)</f>
        <v>0</v>
      </c>
      <c r="I310" s="9">
        <f>VLOOKUP(A310,'[1]RML Avail'!$B:$J,9,FALSE)</f>
        <v>0</v>
      </c>
      <c r="J310" s="9">
        <f>VLOOKUP($A310,'[1]RML Avail'!$B:K,10,FALSE)</f>
        <v>0</v>
      </c>
      <c r="K310" s="9">
        <f>VLOOKUP($A310,'[1]RML Avail'!$B:L,11,FALSE)</f>
        <v>50</v>
      </c>
      <c r="L310" s="9">
        <v>8900</v>
      </c>
      <c r="M310" s="9">
        <v>9700</v>
      </c>
      <c r="N310" s="9">
        <v>9000</v>
      </c>
      <c r="O310" s="9">
        <v>6600</v>
      </c>
    </row>
    <row r="311" spans="1:15" x14ac:dyDescent="0.25">
      <c r="A311" s="6">
        <v>220405</v>
      </c>
      <c r="B311" s="7" t="s">
        <v>313</v>
      </c>
      <c r="C311" s="7" t="s">
        <v>346</v>
      </c>
      <c r="D311" s="6" t="s">
        <v>20</v>
      </c>
      <c r="E311" s="8">
        <f>VLOOKUP($A311,'[1]RML Avail'!$B:$F,5,FALSE)</f>
        <v>0</v>
      </c>
      <c r="F311" s="8">
        <f>VLOOKUP(A311,'[1]RML Avail'!$B:$G,6,FALSE)</f>
        <v>0</v>
      </c>
      <c r="G311" s="8">
        <f>VLOOKUP(A311,'[1]RML Avail'!$B:$H,7,FALSE)</f>
        <v>0</v>
      </c>
      <c r="H311" s="9">
        <f>VLOOKUP(A311,'[1]RML Avail'!$B:$I,8,FALSE)</f>
        <v>0</v>
      </c>
      <c r="I311" s="9">
        <f>VLOOKUP(A311,'[1]RML Avail'!$B:$J,9,FALSE)</f>
        <v>0</v>
      </c>
      <c r="J311" s="9">
        <f>VLOOKUP($A311,'[1]RML Avail'!$B:K,10,FALSE)</f>
        <v>0</v>
      </c>
      <c r="K311" s="9">
        <f>VLOOKUP($A311,'[1]RML Avail'!$B:L,11,FALSE)</f>
        <v>0</v>
      </c>
      <c r="L311" s="9">
        <v>11800</v>
      </c>
      <c r="M311" s="9">
        <v>3000</v>
      </c>
      <c r="N311" s="9">
        <v>10200</v>
      </c>
      <c r="O311" s="9">
        <v>6000</v>
      </c>
    </row>
    <row r="312" spans="1:15" x14ac:dyDescent="0.25">
      <c r="A312" s="6">
        <v>220406</v>
      </c>
      <c r="B312" s="7" t="s">
        <v>313</v>
      </c>
      <c r="C312" s="7" t="s">
        <v>347</v>
      </c>
      <c r="D312" s="6" t="s">
        <v>20</v>
      </c>
      <c r="E312" s="8">
        <f>VLOOKUP($A312,'[1]RML Avail'!$B:$F,5,FALSE)</f>
        <v>0</v>
      </c>
      <c r="F312" s="8">
        <f>VLOOKUP(A312,'[1]RML Avail'!$B:$G,6,FALSE)</f>
        <v>0</v>
      </c>
      <c r="G312" s="8">
        <f>VLOOKUP(A312,'[1]RML Avail'!$B:$H,7,FALSE)</f>
        <v>0</v>
      </c>
      <c r="H312" s="9">
        <f>VLOOKUP(A312,'[1]RML Avail'!$B:$I,8,FALSE)</f>
        <v>0</v>
      </c>
      <c r="I312" s="9">
        <f>VLOOKUP(A312,'[1]RML Avail'!$B:$J,9,FALSE)</f>
        <v>0</v>
      </c>
      <c r="J312" s="9">
        <f>VLOOKUP($A312,'[1]RML Avail'!$B:K,10,FALSE)</f>
        <v>0</v>
      </c>
      <c r="K312" s="9">
        <f>VLOOKUP($A312,'[1]RML Avail'!$B:L,11,FALSE)</f>
        <v>0</v>
      </c>
      <c r="L312" s="9">
        <v>28100</v>
      </c>
      <c r="M312" s="9">
        <v>4400</v>
      </c>
      <c r="N312" s="9">
        <v>32600</v>
      </c>
      <c r="O312" s="9">
        <v>23500</v>
      </c>
    </row>
    <row r="313" spans="1:15" ht="15" customHeight="1" x14ac:dyDescent="0.25">
      <c r="A313" s="6">
        <v>403265</v>
      </c>
      <c r="B313" s="7" t="s">
        <v>348</v>
      </c>
      <c r="C313" s="7" t="s">
        <v>349</v>
      </c>
      <c r="D313" s="6" t="s">
        <v>20</v>
      </c>
      <c r="E313" s="8">
        <f>VLOOKUP($A313,'[1]RML Avail'!$B:$F,5,FALSE)</f>
        <v>0</v>
      </c>
      <c r="F313" s="8">
        <f>VLOOKUP(A313,'[1]RML Avail'!$B:$G,6,FALSE)</f>
        <v>0</v>
      </c>
      <c r="G313" s="8">
        <f>VLOOKUP(A313,'[1]RML Avail'!$B:$H,7,FALSE)</f>
        <v>0</v>
      </c>
      <c r="H313" s="9">
        <f>VLOOKUP(A313,'[1]RML Avail'!$B:$I,8,FALSE)</f>
        <v>0</v>
      </c>
      <c r="I313" s="9">
        <f>VLOOKUP(A313,'[1]RML Avail'!$B:$J,9,FALSE)</f>
        <v>0</v>
      </c>
      <c r="J313" s="9">
        <f>VLOOKUP($A313,'[1]RML Avail'!$B:K,10,FALSE)</f>
        <v>0</v>
      </c>
      <c r="K313" s="9">
        <f>VLOOKUP($A313,'[1]RML Avail'!$B:L,11,FALSE)</f>
        <v>0</v>
      </c>
      <c r="L313" s="9">
        <v>2600</v>
      </c>
      <c r="M313" s="9">
        <v>3000</v>
      </c>
      <c r="N313" s="9">
        <v>3300</v>
      </c>
      <c r="O313" s="9">
        <v>3000</v>
      </c>
    </row>
    <row r="314" spans="1:15" ht="15" customHeight="1" x14ac:dyDescent="0.25">
      <c r="A314" s="6">
        <v>399155</v>
      </c>
      <c r="B314" s="7" t="s">
        <v>348</v>
      </c>
      <c r="C314" s="7" t="s">
        <v>350</v>
      </c>
      <c r="D314" s="6" t="s">
        <v>20</v>
      </c>
      <c r="E314" s="8">
        <f>VLOOKUP($A314,'[1]RML Avail'!$B:$F,5,FALSE)</f>
        <v>0</v>
      </c>
      <c r="F314" s="8">
        <f>VLOOKUP(A314,'[1]RML Avail'!$B:$G,6,FALSE)</f>
        <v>0</v>
      </c>
      <c r="G314" s="8">
        <f>VLOOKUP(A314,'[1]RML Avail'!$B:$H,7,FALSE)</f>
        <v>0</v>
      </c>
      <c r="H314" s="9">
        <f>VLOOKUP(A314,'[1]RML Avail'!$B:$I,8,FALSE)</f>
        <v>0</v>
      </c>
      <c r="I314" s="9">
        <f>VLOOKUP(A314,'[1]RML Avail'!$B:$J,9,FALSE)</f>
        <v>0</v>
      </c>
      <c r="J314" s="9">
        <f>VLOOKUP($A314,'[1]RML Avail'!$B:K,10,FALSE)</f>
        <v>0</v>
      </c>
      <c r="K314" s="9">
        <f>VLOOKUP($A314,'[1]RML Avail'!$B:L,11,FALSE)</f>
        <v>0</v>
      </c>
      <c r="L314" s="9">
        <v>1500</v>
      </c>
      <c r="M314" s="9">
        <v>4600</v>
      </c>
      <c r="N314" s="8">
        <v>0</v>
      </c>
      <c r="O314" s="9">
        <v>6900</v>
      </c>
    </row>
    <row r="315" spans="1:15" ht="15" customHeight="1" x14ac:dyDescent="0.25">
      <c r="A315" s="6">
        <v>220439</v>
      </c>
      <c r="B315" s="7" t="s">
        <v>351</v>
      </c>
      <c r="C315" s="7" t="s">
        <v>352</v>
      </c>
      <c r="D315" s="6" t="s">
        <v>20</v>
      </c>
      <c r="E315" s="8">
        <f>VLOOKUP($A315,'[1]RML Avail'!$B:$F,5,FALSE)</f>
        <v>0</v>
      </c>
      <c r="F315" s="8">
        <f>VLOOKUP(A315,'[1]RML Avail'!$B:$G,6,FALSE)</f>
        <v>0</v>
      </c>
      <c r="G315" s="8">
        <f>VLOOKUP(A315,'[1]RML Avail'!$B:$H,7,FALSE)</f>
        <v>0</v>
      </c>
      <c r="H315" s="9">
        <f>VLOOKUP(A315,'[1]RML Avail'!$B:$I,8,FALSE)</f>
        <v>0</v>
      </c>
      <c r="I315" s="9">
        <f>VLOOKUP(A315,'[1]RML Avail'!$B:$J,9,FALSE)</f>
        <v>0</v>
      </c>
      <c r="J315" s="9">
        <f>VLOOKUP($A315,'[1]RML Avail'!$B:K,10,FALSE)</f>
        <v>0</v>
      </c>
      <c r="K315" s="9">
        <f>VLOOKUP($A315,'[1]RML Avail'!$B:L,11,FALSE)</f>
        <v>0</v>
      </c>
      <c r="L315" s="8">
        <v>0</v>
      </c>
      <c r="M315" s="9">
        <v>17200</v>
      </c>
      <c r="N315" s="9">
        <v>11500</v>
      </c>
      <c r="O315" s="9">
        <v>20600</v>
      </c>
    </row>
    <row r="316" spans="1:15" ht="15" customHeight="1" x14ac:dyDescent="0.25">
      <c r="A316" s="6">
        <v>403155</v>
      </c>
      <c r="B316" s="7" t="s">
        <v>353</v>
      </c>
      <c r="C316" s="7" t="s">
        <v>354</v>
      </c>
      <c r="D316" s="6" t="s">
        <v>58</v>
      </c>
      <c r="E316" s="8">
        <f>VLOOKUP($A316,'[1]RML Avail'!$B:$F,5,FALSE)</f>
        <v>0</v>
      </c>
      <c r="F316" s="8">
        <f>VLOOKUP(A316,'[1]RML Avail'!$B:$G,6,FALSE)</f>
        <v>0</v>
      </c>
      <c r="G316" s="8">
        <f>VLOOKUP(A316,'[1]RML Avail'!$B:$H,7,FALSE)</f>
        <v>0</v>
      </c>
      <c r="H316" s="9">
        <f>VLOOKUP(A316,'[1]RML Avail'!$B:$I,8,FALSE)</f>
        <v>0</v>
      </c>
      <c r="I316" s="9">
        <f>VLOOKUP(A316,'[1]RML Avail'!$B:$J,9,FALSE)</f>
        <v>0</v>
      </c>
      <c r="J316" s="9">
        <f>VLOOKUP($A316,'[1]RML Avail'!$B:K,10,FALSE)</f>
        <v>0</v>
      </c>
      <c r="K316" s="9">
        <f>VLOOKUP($A316,'[1]RML Avail'!$B:L,11,FALSE)</f>
        <v>0</v>
      </c>
      <c r="L316" s="8">
        <v>0</v>
      </c>
      <c r="M316" s="8">
        <v>0</v>
      </c>
      <c r="N316" s="9">
        <v>9800</v>
      </c>
      <c r="O316" s="9">
        <v>12900</v>
      </c>
    </row>
    <row r="317" spans="1:15" ht="15" customHeight="1" x14ac:dyDescent="0.25">
      <c r="A317" s="6">
        <v>399156</v>
      </c>
      <c r="B317" s="7" t="s">
        <v>353</v>
      </c>
      <c r="C317" s="7" t="s">
        <v>355</v>
      </c>
      <c r="D317" s="6" t="s">
        <v>58</v>
      </c>
      <c r="E317" s="8">
        <f>VLOOKUP($A317,'[1]RML Avail'!$B:$F,5,FALSE)</f>
        <v>0</v>
      </c>
      <c r="F317" s="8">
        <f>VLOOKUP(A317,'[1]RML Avail'!$B:$G,6,FALSE)</f>
        <v>0</v>
      </c>
      <c r="G317" s="8">
        <f>VLOOKUP(A317,'[1]RML Avail'!$B:$H,7,FALSE)</f>
        <v>0</v>
      </c>
      <c r="H317" s="9">
        <f>VLOOKUP(A317,'[1]RML Avail'!$B:$I,8,FALSE)</f>
        <v>0</v>
      </c>
      <c r="I317" s="9">
        <f>VLOOKUP(A317,'[1]RML Avail'!$B:$J,9,FALSE)</f>
        <v>0</v>
      </c>
      <c r="J317" s="9">
        <f>VLOOKUP($A317,'[1]RML Avail'!$B:K,10,FALSE)</f>
        <v>0</v>
      </c>
      <c r="K317" s="9">
        <f>VLOOKUP($A317,'[1]RML Avail'!$B:L,11,FALSE)</f>
        <v>0</v>
      </c>
      <c r="L317" s="8">
        <v>0</v>
      </c>
      <c r="M317" s="8">
        <v>0</v>
      </c>
      <c r="N317" s="9">
        <v>14800</v>
      </c>
      <c r="O317" s="9">
        <v>54500</v>
      </c>
    </row>
    <row r="318" spans="1:15" ht="15" customHeight="1" x14ac:dyDescent="0.25">
      <c r="A318" s="6">
        <v>399157</v>
      </c>
      <c r="B318" s="7" t="s">
        <v>353</v>
      </c>
      <c r="C318" s="7" t="s">
        <v>356</v>
      </c>
      <c r="D318" s="6" t="s">
        <v>58</v>
      </c>
      <c r="E318" s="8">
        <f>VLOOKUP($A318,'[1]RML Avail'!$B:$F,5,FALSE)</f>
        <v>0</v>
      </c>
      <c r="F318" s="8">
        <f>VLOOKUP(A318,'[1]RML Avail'!$B:$G,6,FALSE)</f>
        <v>0</v>
      </c>
      <c r="G318" s="8">
        <f>VLOOKUP(A318,'[1]RML Avail'!$B:$H,7,FALSE)</f>
        <v>0</v>
      </c>
      <c r="H318" s="9">
        <f>VLOOKUP(A318,'[1]RML Avail'!$B:$I,8,FALSE)</f>
        <v>0</v>
      </c>
      <c r="I318" s="9">
        <f>VLOOKUP(A318,'[1]RML Avail'!$B:$J,9,FALSE)</f>
        <v>0</v>
      </c>
      <c r="J318" s="9">
        <f>VLOOKUP($A318,'[1]RML Avail'!$B:K,10,FALSE)</f>
        <v>0</v>
      </c>
      <c r="K318" s="9">
        <f>VLOOKUP($A318,'[1]RML Avail'!$B:L,11,FALSE)</f>
        <v>0</v>
      </c>
      <c r="L318" s="8">
        <v>0</v>
      </c>
      <c r="M318" s="8">
        <v>0</v>
      </c>
      <c r="N318" s="9">
        <v>8000</v>
      </c>
      <c r="O318" s="9">
        <v>8200</v>
      </c>
    </row>
    <row r="319" spans="1:15" ht="15" customHeight="1" x14ac:dyDescent="0.25">
      <c r="A319" s="6">
        <v>220440</v>
      </c>
      <c r="B319" s="7" t="s">
        <v>357</v>
      </c>
      <c r="C319" s="7" t="s">
        <v>358</v>
      </c>
      <c r="D319" s="6" t="s">
        <v>20</v>
      </c>
      <c r="E319" s="8">
        <f>VLOOKUP($A319,'[1]RML Avail'!$B:$F,5,FALSE)</f>
        <v>0</v>
      </c>
      <c r="F319" s="8">
        <f>VLOOKUP(A319,'[1]RML Avail'!$B:$G,6,FALSE)</f>
        <v>0</v>
      </c>
      <c r="G319" s="8">
        <f>VLOOKUP(A319,'[1]RML Avail'!$B:$H,7,FALSE)</f>
        <v>0</v>
      </c>
      <c r="H319" s="9">
        <f>VLOOKUP(A319,'[1]RML Avail'!$B:$I,8,FALSE)</f>
        <v>0</v>
      </c>
      <c r="I319" s="9">
        <f>VLOOKUP(A319,'[1]RML Avail'!$B:$J,9,FALSE)</f>
        <v>50</v>
      </c>
      <c r="J319" s="9">
        <f>VLOOKUP($A319,'[1]RML Avail'!$B:K,10,FALSE)</f>
        <v>50</v>
      </c>
      <c r="K319" s="9">
        <f>VLOOKUP($A319,'[1]RML Avail'!$B:L,11,FALSE)</f>
        <v>50</v>
      </c>
      <c r="L319" s="8">
        <v>0</v>
      </c>
      <c r="M319" s="8">
        <v>0</v>
      </c>
      <c r="N319" s="8">
        <v>0</v>
      </c>
      <c r="O319" s="8">
        <v>0</v>
      </c>
    </row>
    <row r="320" spans="1:15" ht="15" customHeight="1" x14ac:dyDescent="0.25">
      <c r="A320" s="6">
        <v>405300</v>
      </c>
      <c r="B320" s="7" t="s">
        <v>359</v>
      </c>
      <c r="C320" s="7" t="s">
        <v>360</v>
      </c>
      <c r="D320" s="6" t="s">
        <v>20</v>
      </c>
      <c r="E320" s="8">
        <f>VLOOKUP($A320,'[1]RML Avail'!$B:$F,5,FALSE)</f>
        <v>0</v>
      </c>
      <c r="F320" s="8">
        <f>VLOOKUP(A320,'[1]RML Avail'!$B:$G,6,FALSE)</f>
        <v>0</v>
      </c>
      <c r="G320" s="8">
        <f>VLOOKUP(A320,'[1]RML Avail'!$B:$H,7,FALSE)</f>
        <v>0</v>
      </c>
      <c r="H320" s="9">
        <f>VLOOKUP(A320,'[1]RML Avail'!$B:$I,8,FALSE)</f>
        <v>0</v>
      </c>
      <c r="I320" s="9">
        <f>VLOOKUP(A320,'[1]RML Avail'!$B:$J,9,FALSE)</f>
        <v>0</v>
      </c>
      <c r="J320" s="9">
        <f>VLOOKUP($A320,'[1]RML Avail'!$B:K,10,FALSE)</f>
        <v>0</v>
      </c>
      <c r="K320" s="9">
        <f>VLOOKUP($A320,'[1]RML Avail'!$B:L,11,FALSE)</f>
        <v>0</v>
      </c>
      <c r="L320" s="8">
        <v>0</v>
      </c>
      <c r="M320" s="9">
        <v>1300</v>
      </c>
      <c r="N320" s="9">
        <v>1700</v>
      </c>
      <c r="O320" s="9">
        <v>1700</v>
      </c>
    </row>
    <row r="321" spans="1:15" ht="15" customHeight="1" x14ac:dyDescent="0.25">
      <c r="A321" s="6">
        <v>220441</v>
      </c>
      <c r="B321" s="7" t="s">
        <v>361</v>
      </c>
      <c r="C321" s="7" t="s">
        <v>362</v>
      </c>
      <c r="D321" s="6" t="s">
        <v>20</v>
      </c>
      <c r="E321" s="8">
        <f>VLOOKUP($A321,'[1]RML Avail'!$B:$F,5,FALSE)</f>
        <v>0</v>
      </c>
      <c r="F321" s="8">
        <f>VLOOKUP(A321,'[1]RML Avail'!$B:$G,6,FALSE)</f>
        <v>0</v>
      </c>
      <c r="G321" s="8">
        <f>VLOOKUP(A321,'[1]RML Avail'!$B:$H,7,FALSE)</f>
        <v>0</v>
      </c>
      <c r="H321" s="9">
        <f>VLOOKUP(A321,'[1]RML Avail'!$B:$I,8,FALSE)</f>
        <v>0</v>
      </c>
      <c r="I321" s="9">
        <f>VLOOKUP(A321,'[1]RML Avail'!$B:$J,9,FALSE)</f>
        <v>0</v>
      </c>
      <c r="J321" s="9">
        <f>VLOOKUP($A321,'[1]RML Avail'!$B:K,10,FALSE)</f>
        <v>0</v>
      </c>
      <c r="K321" s="9">
        <f>VLOOKUP($A321,'[1]RML Avail'!$B:L,11,FALSE)</f>
        <v>0</v>
      </c>
      <c r="L321" s="8">
        <v>0</v>
      </c>
      <c r="M321" s="8">
        <v>0</v>
      </c>
      <c r="N321" s="9">
        <v>5250</v>
      </c>
      <c r="O321" s="9">
        <v>2300</v>
      </c>
    </row>
    <row r="322" spans="1:15" ht="15" customHeight="1" x14ac:dyDescent="0.25">
      <c r="A322" s="6">
        <v>405276</v>
      </c>
      <c r="B322" s="7" t="s">
        <v>363</v>
      </c>
      <c r="C322" s="7" t="s">
        <v>364</v>
      </c>
      <c r="D322" s="6" t="s">
        <v>20</v>
      </c>
      <c r="E322" s="8">
        <f>VLOOKUP($A322,'[1]RML Avail'!$B:$F,5,FALSE)</f>
        <v>0</v>
      </c>
      <c r="F322" s="8">
        <f>VLOOKUP(A322,'[1]RML Avail'!$B:$G,6,FALSE)</f>
        <v>0</v>
      </c>
      <c r="G322" s="8">
        <f>VLOOKUP(A322,'[1]RML Avail'!$B:$H,7,FALSE)</f>
        <v>0</v>
      </c>
      <c r="H322" s="9">
        <f>VLOOKUP(A322,'[1]RML Avail'!$B:$I,8,FALSE)</f>
        <v>0</v>
      </c>
      <c r="I322" s="9">
        <f>VLOOKUP(A322,'[1]RML Avail'!$B:$J,9,FALSE)</f>
        <v>0</v>
      </c>
      <c r="J322" s="9">
        <f>VLOOKUP($A322,'[1]RML Avail'!$B:K,10,FALSE)</f>
        <v>0</v>
      </c>
      <c r="K322" s="9">
        <f>VLOOKUP($A322,'[1]RML Avail'!$B:L,11,FALSE)</f>
        <v>0</v>
      </c>
      <c r="L322" s="8">
        <v>0</v>
      </c>
      <c r="M322" s="9">
        <v>9400</v>
      </c>
      <c r="N322" s="9">
        <v>13100</v>
      </c>
      <c r="O322" s="9">
        <v>16100</v>
      </c>
    </row>
    <row r="323" spans="1:15" ht="15" customHeight="1" x14ac:dyDescent="0.25">
      <c r="A323" s="6">
        <v>405415</v>
      </c>
      <c r="B323" s="7" t="s">
        <v>363</v>
      </c>
      <c r="C323" s="7" t="s">
        <v>365</v>
      </c>
      <c r="D323" s="6" t="s">
        <v>20</v>
      </c>
      <c r="E323" s="8">
        <f>VLOOKUP($A323,'[1]RML Avail'!$B:$F,5,FALSE)</f>
        <v>0</v>
      </c>
      <c r="F323" s="8">
        <f>VLOOKUP(A323,'[1]RML Avail'!$B:$G,6,FALSE)</f>
        <v>0</v>
      </c>
      <c r="G323" s="8">
        <f>VLOOKUP(A323,'[1]RML Avail'!$B:$H,7,FALSE)</f>
        <v>0</v>
      </c>
      <c r="H323" s="9">
        <f>VLOOKUP(A323,'[1]RML Avail'!$B:$I,8,FALSE)</f>
        <v>0</v>
      </c>
      <c r="I323" s="9">
        <f>VLOOKUP(A323,'[1]RML Avail'!$B:$J,9,FALSE)</f>
        <v>0</v>
      </c>
      <c r="J323" s="9">
        <f>VLOOKUP($A323,'[1]RML Avail'!$B:K,10,FALSE)</f>
        <v>0</v>
      </c>
      <c r="K323" s="9">
        <f>VLOOKUP($A323,'[1]RML Avail'!$B:L,11,FALSE)</f>
        <v>0</v>
      </c>
      <c r="L323" s="8">
        <v>0</v>
      </c>
      <c r="M323" s="9">
        <v>4500</v>
      </c>
      <c r="N323" s="9">
        <v>5200</v>
      </c>
      <c r="O323" s="9">
        <v>2400</v>
      </c>
    </row>
    <row r="324" spans="1:15" ht="15" customHeight="1" x14ac:dyDescent="0.25">
      <c r="A324" s="6">
        <v>405416</v>
      </c>
      <c r="B324" s="7" t="s">
        <v>363</v>
      </c>
      <c r="C324" s="7" t="s">
        <v>366</v>
      </c>
      <c r="D324" s="6" t="s">
        <v>20</v>
      </c>
      <c r="E324" s="8">
        <f>VLOOKUP($A324,'[1]RML Avail'!$B:$F,5,FALSE)</f>
        <v>0</v>
      </c>
      <c r="F324" s="8">
        <f>VLOOKUP(A324,'[1]RML Avail'!$B:$G,6,FALSE)</f>
        <v>0</v>
      </c>
      <c r="G324" s="8">
        <f>VLOOKUP(A324,'[1]RML Avail'!$B:$H,7,FALSE)</f>
        <v>0</v>
      </c>
      <c r="H324" s="9">
        <f>VLOOKUP(A324,'[1]RML Avail'!$B:$I,8,FALSE)</f>
        <v>0</v>
      </c>
      <c r="I324" s="9">
        <f>VLOOKUP(A324,'[1]RML Avail'!$B:$J,9,FALSE)</f>
        <v>0</v>
      </c>
      <c r="J324" s="9">
        <f>VLOOKUP($A324,'[1]RML Avail'!$B:K,10,FALSE)</f>
        <v>0</v>
      </c>
      <c r="K324" s="9">
        <f>VLOOKUP($A324,'[1]RML Avail'!$B:L,11,FALSE)</f>
        <v>0</v>
      </c>
      <c r="L324" s="8">
        <v>0</v>
      </c>
      <c r="M324" s="9">
        <v>5900</v>
      </c>
      <c r="N324" s="9">
        <v>4900</v>
      </c>
      <c r="O324" s="9">
        <v>200</v>
      </c>
    </row>
    <row r="325" spans="1:15" ht="15" customHeight="1" x14ac:dyDescent="0.25">
      <c r="A325" s="6">
        <v>220442</v>
      </c>
      <c r="B325" s="7" t="s">
        <v>363</v>
      </c>
      <c r="C325" s="7" t="s">
        <v>367</v>
      </c>
      <c r="D325" s="6" t="s">
        <v>20</v>
      </c>
      <c r="E325" s="8">
        <f>VLOOKUP($A325,'[1]RML Avail'!$B:$F,5,FALSE)</f>
        <v>0</v>
      </c>
      <c r="F325" s="8">
        <f>VLOOKUP(A325,'[1]RML Avail'!$B:$G,6,FALSE)</f>
        <v>0</v>
      </c>
      <c r="G325" s="8">
        <f>VLOOKUP(A325,'[1]RML Avail'!$B:$H,7,FALSE)</f>
        <v>0</v>
      </c>
      <c r="H325" s="9">
        <f>VLOOKUP(A325,'[1]RML Avail'!$B:$I,8,FALSE)</f>
        <v>0</v>
      </c>
      <c r="I325" s="9">
        <f>VLOOKUP(A325,'[1]RML Avail'!$B:$J,9,FALSE)</f>
        <v>0</v>
      </c>
      <c r="J325" s="9">
        <f>VLOOKUP($A325,'[1]RML Avail'!$B:K,10,FALSE)</f>
        <v>0</v>
      </c>
      <c r="K325" s="9">
        <f>VLOOKUP($A325,'[1]RML Avail'!$B:L,11,FALSE)</f>
        <v>0</v>
      </c>
      <c r="L325" s="8">
        <v>0</v>
      </c>
      <c r="M325" s="9">
        <v>12700</v>
      </c>
      <c r="N325" s="8">
        <v>0</v>
      </c>
      <c r="O325" s="8">
        <v>0</v>
      </c>
    </row>
    <row r="326" spans="1:15" ht="15" customHeight="1" x14ac:dyDescent="0.25">
      <c r="A326" s="6">
        <v>220443</v>
      </c>
      <c r="B326" s="7" t="s">
        <v>363</v>
      </c>
      <c r="C326" s="7" t="s">
        <v>368</v>
      </c>
      <c r="D326" s="6" t="s">
        <v>20</v>
      </c>
      <c r="E326" s="8">
        <f>VLOOKUP($A326,'[1]RML Avail'!$B:$F,5,FALSE)</f>
        <v>0</v>
      </c>
      <c r="F326" s="8">
        <f>VLOOKUP(A326,'[1]RML Avail'!$B:$G,6,FALSE)</f>
        <v>0</v>
      </c>
      <c r="G326" s="8">
        <f>VLOOKUP(A326,'[1]RML Avail'!$B:$H,7,FALSE)</f>
        <v>0</v>
      </c>
      <c r="H326" s="9">
        <f>VLOOKUP(A326,'[1]RML Avail'!$B:$I,8,FALSE)</f>
        <v>0</v>
      </c>
      <c r="I326" s="9">
        <f>VLOOKUP(A326,'[1]RML Avail'!$B:$J,9,FALSE)</f>
        <v>0</v>
      </c>
      <c r="J326" s="9">
        <f>VLOOKUP($A326,'[1]RML Avail'!$B:K,10,FALSE)</f>
        <v>0</v>
      </c>
      <c r="K326" s="9">
        <f>VLOOKUP($A326,'[1]RML Avail'!$B:L,11,FALSE)</f>
        <v>0</v>
      </c>
      <c r="L326" s="8">
        <v>0</v>
      </c>
      <c r="M326" s="9">
        <v>19000</v>
      </c>
      <c r="N326" s="9">
        <v>23900</v>
      </c>
      <c r="O326" s="9">
        <v>26600</v>
      </c>
    </row>
    <row r="327" spans="1:15" ht="15" customHeight="1" x14ac:dyDescent="0.25">
      <c r="A327" s="6">
        <v>220444</v>
      </c>
      <c r="B327" s="7" t="s">
        <v>363</v>
      </c>
      <c r="C327" s="7" t="s">
        <v>369</v>
      </c>
      <c r="D327" s="6" t="s">
        <v>20</v>
      </c>
      <c r="E327" s="8">
        <f>VLOOKUP($A327,'[1]RML Avail'!$B:$F,5,FALSE)</f>
        <v>0</v>
      </c>
      <c r="F327" s="8">
        <f>VLOOKUP(A327,'[1]RML Avail'!$B:$G,6,FALSE)</f>
        <v>0</v>
      </c>
      <c r="G327" s="8">
        <f>VLOOKUP(A327,'[1]RML Avail'!$B:$H,7,FALSE)</f>
        <v>0</v>
      </c>
      <c r="H327" s="9">
        <f>VLOOKUP(A327,'[1]RML Avail'!$B:$I,8,FALSE)</f>
        <v>0</v>
      </c>
      <c r="I327" s="9">
        <f>VLOOKUP(A327,'[1]RML Avail'!$B:$J,9,FALSE)</f>
        <v>0</v>
      </c>
      <c r="J327" s="9">
        <f>VLOOKUP($A327,'[1]RML Avail'!$B:K,10,FALSE)</f>
        <v>0</v>
      </c>
      <c r="K327" s="9">
        <f>VLOOKUP($A327,'[1]RML Avail'!$B:L,11,FALSE)</f>
        <v>0</v>
      </c>
      <c r="L327" s="8">
        <v>0</v>
      </c>
      <c r="M327" s="9">
        <v>7900</v>
      </c>
      <c r="N327" s="9">
        <v>13300</v>
      </c>
      <c r="O327" s="9">
        <v>11300</v>
      </c>
    </row>
    <row r="328" spans="1:15" ht="15" customHeight="1" x14ac:dyDescent="0.25">
      <c r="A328" s="6">
        <v>405417</v>
      </c>
      <c r="B328" s="7" t="s">
        <v>363</v>
      </c>
      <c r="C328" s="7" t="s">
        <v>370</v>
      </c>
      <c r="D328" s="6" t="s">
        <v>20</v>
      </c>
      <c r="E328" s="8">
        <f>VLOOKUP($A328,'[1]RML Avail'!$B:$F,5,FALSE)</f>
        <v>0</v>
      </c>
      <c r="F328" s="8">
        <f>VLOOKUP(A328,'[1]RML Avail'!$B:$G,6,FALSE)</f>
        <v>0</v>
      </c>
      <c r="G328" s="8">
        <f>VLOOKUP(A328,'[1]RML Avail'!$B:$H,7,FALSE)</f>
        <v>0</v>
      </c>
      <c r="H328" s="9">
        <f>VLOOKUP(A328,'[1]RML Avail'!$B:$I,8,FALSE)</f>
        <v>0</v>
      </c>
      <c r="I328" s="9">
        <f>VLOOKUP(A328,'[1]RML Avail'!$B:$J,9,FALSE)</f>
        <v>0</v>
      </c>
      <c r="J328" s="9">
        <f>VLOOKUP($A328,'[1]RML Avail'!$B:K,10,FALSE)</f>
        <v>0</v>
      </c>
      <c r="K328" s="9">
        <f>VLOOKUP($A328,'[1]RML Avail'!$B:L,11,FALSE)</f>
        <v>0</v>
      </c>
      <c r="L328" s="8">
        <v>0</v>
      </c>
      <c r="M328" s="9">
        <v>1000</v>
      </c>
      <c r="N328" s="9">
        <v>1000</v>
      </c>
      <c r="O328" s="9">
        <v>1000</v>
      </c>
    </row>
    <row r="329" spans="1:15" ht="15" customHeight="1" x14ac:dyDescent="0.25">
      <c r="A329" s="6">
        <v>405301</v>
      </c>
      <c r="B329" s="7" t="s">
        <v>371</v>
      </c>
      <c r="C329" s="7" t="s">
        <v>372</v>
      </c>
      <c r="D329" s="6" t="s">
        <v>20</v>
      </c>
      <c r="E329" s="8">
        <f>VLOOKUP($A329,'[1]RML Avail'!$B:$F,5,FALSE)</f>
        <v>0</v>
      </c>
      <c r="F329" s="8">
        <f>VLOOKUP(A329,'[1]RML Avail'!$B:$G,6,FALSE)</f>
        <v>0</v>
      </c>
      <c r="G329" s="8">
        <f>VLOOKUP(A329,'[1]RML Avail'!$B:$H,7,FALSE)</f>
        <v>0</v>
      </c>
      <c r="H329" s="9">
        <f>VLOOKUP(A329,'[1]RML Avail'!$B:$I,8,FALSE)</f>
        <v>0</v>
      </c>
      <c r="I329" s="9">
        <f>VLOOKUP(A329,'[1]RML Avail'!$B:$J,9,FALSE)</f>
        <v>0</v>
      </c>
      <c r="J329" s="9">
        <f>VLOOKUP($A329,'[1]RML Avail'!$B:K,10,FALSE)</f>
        <v>0</v>
      </c>
      <c r="K329" s="9">
        <f>VLOOKUP($A329,'[1]RML Avail'!$B:L,11,FALSE)</f>
        <v>0</v>
      </c>
      <c r="L329" s="9">
        <v>400</v>
      </c>
      <c r="M329" s="8">
        <v>0</v>
      </c>
      <c r="N329" s="8">
        <v>0</v>
      </c>
      <c r="O329" s="8">
        <v>0</v>
      </c>
    </row>
    <row r="330" spans="1:15" ht="15" customHeight="1" x14ac:dyDescent="0.25">
      <c r="A330" s="6">
        <v>403195</v>
      </c>
      <c r="B330" s="7" t="s">
        <v>373</v>
      </c>
      <c r="C330" s="7" t="s">
        <v>374</v>
      </c>
      <c r="D330" s="6" t="s">
        <v>20</v>
      </c>
      <c r="E330" s="8">
        <f>VLOOKUP($A330,'[1]RML Avail'!$B:$F,5,FALSE)</f>
        <v>0</v>
      </c>
      <c r="F330" s="8">
        <f>VLOOKUP(A330,'[1]RML Avail'!$B:$G,6,FALSE)</f>
        <v>0</v>
      </c>
      <c r="G330" s="8">
        <f>VLOOKUP(A330,'[1]RML Avail'!$B:$H,7,FALSE)</f>
        <v>0</v>
      </c>
      <c r="H330" s="9">
        <f>VLOOKUP(A330,'[1]RML Avail'!$B:$I,8,FALSE)</f>
        <v>0</v>
      </c>
      <c r="I330" s="9">
        <f>VLOOKUP(A330,'[1]RML Avail'!$B:$J,9,FALSE)</f>
        <v>0</v>
      </c>
      <c r="J330" s="9">
        <f>VLOOKUP($A330,'[1]RML Avail'!$B:K,10,FALSE)</f>
        <v>0</v>
      </c>
      <c r="K330" s="9">
        <f>VLOOKUP($A330,'[1]RML Avail'!$B:L,11,FALSE)</f>
        <v>0</v>
      </c>
      <c r="L330" s="9">
        <v>3700</v>
      </c>
      <c r="M330" s="9">
        <v>1900</v>
      </c>
      <c r="N330" s="9">
        <v>900</v>
      </c>
      <c r="O330" s="9">
        <v>1300</v>
      </c>
    </row>
    <row r="331" spans="1:15" ht="15" customHeight="1" x14ac:dyDescent="0.25">
      <c r="A331" s="6">
        <v>405285</v>
      </c>
      <c r="B331" s="7" t="s">
        <v>375</v>
      </c>
      <c r="C331" s="7" t="s">
        <v>376</v>
      </c>
      <c r="D331" s="6" t="s">
        <v>20</v>
      </c>
      <c r="E331" s="8">
        <f>VLOOKUP($A331,'[1]RML Avail'!$B:$F,5,FALSE)</f>
        <v>0</v>
      </c>
      <c r="F331" s="8">
        <f>VLOOKUP(A331,'[1]RML Avail'!$B:$G,6,FALSE)</f>
        <v>0</v>
      </c>
      <c r="G331" s="8">
        <f>VLOOKUP(A331,'[1]RML Avail'!$B:$H,7,FALSE)</f>
        <v>50</v>
      </c>
      <c r="H331" s="9">
        <f>VLOOKUP(A331,'[1]RML Avail'!$B:$I,8,FALSE)</f>
        <v>0</v>
      </c>
      <c r="I331" s="9">
        <f>VLOOKUP(A331,'[1]RML Avail'!$B:$J,9,FALSE)</f>
        <v>0</v>
      </c>
      <c r="J331" s="9">
        <f>VLOOKUP($A331,'[1]RML Avail'!$B:K,10,FALSE)</f>
        <v>0</v>
      </c>
      <c r="K331" s="9">
        <f>VLOOKUP($A331,'[1]RML Avail'!$B:L,11,FALSE)</f>
        <v>0</v>
      </c>
      <c r="L331" s="9">
        <v>100</v>
      </c>
      <c r="M331" s="8">
        <v>0</v>
      </c>
      <c r="N331" s="9">
        <v>100</v>
      </c>
      <c r="O331" s="9">
        <v>100</v>
      </c>
    </row>
    <row r="332" spans="1:15" ht="15" customHeight="1" x14ac:dyDescent="0.25">
      <c r="A332" s="6">
        <v>220445</v>
      </c>
      <c r="B332" s="7" t="s">
        <v>375</v>
      </c>
      <c r="C332" s="7" t="s">
        <v>377</v>
      </c>
      <c r="D332" s="6" t="s">
        <v>20</v>
      </c>
      <c r="E332" s="8">
        <f>VLOOKUP($A332,'[1]RML Avail'!$B:$F,5,FALSE)</f>
        <v>0</v>
      </c>
      <c r="F332" s="8">
        <f>VLOOKUP(A332,'[1]RML Avail'!$B:$G,6,FALSE)</f>
        <v>0</v>
      </c>
      <c r="G332" s="8">
        <f>VLOOKUP(A332,'[1]RML Avail'!$B:$H,7,FALSE)</f>
        <v>0</v>
      </c>
      <c r="H332" s="9">
        <f>VLOOKUP(A332,'[1]RML Avail'!$B:$I,8,FALSE)</f>
        <v>0</v>
      </c>
      <c r="I332" s="9">
        <f>VLOOKUP(A332,'[1]RML Avail'!$B:$J,9,FALSE)</f>
        <v>0</v>
      </c>
      <c r="J332" s="9">
        <f>VLOOKUP($A332,'[1]RML Avail'!$B:K,10,FALSE)</f>
        <v>0</v>
      </c>
      <c r="K332" s="9">
        <f>VLOOKUP($A332,'[1]RML Avail'!$B:L,11,FALSE)</f>
        <v>0</v>
      </c>
      <c r="L332" s="8">
        <v>0</v>
      </c>
      <c r="M332" s="9">
        <v>100</v>
      </c>
      <c r="N332" s="9">
        <v>9100</v>
      </c>
      <c r="O332" s="9">
        <v>11900</v>
      </c>
    </row>
    <row r="333" spans="1:15" ht="15" customHeight="1" x14ac:dyDescent="0.25">
      <c r="A333" s="6">
        <v>220446</v>
      </c>
      <c r="B333" s="7" t="s">
        <v>375</v>
      </c>
      <c r="C333" s="7" t="s">
        <v>378</v>
      </c>
      <c r="D333" s="6" t="s">
        <v>20</v>
      </c>
      <c r="E333" s="8">
        <f>VLOOKUP($A333,'[1]RML Avail'!$B:$F,5,FALSE)</f>
        <v>0</v>
      </c>
      <c r="F333" s="8">
        <f>VLOOKUP(A333,'[1]RML Avail'!$B:$G,6,FALSE)</f>
        <v>0</v>
      </c>
      <c r="G333" s="8">
        <f>VLOOKUP(A333,'[1]RML Avail'!$B:$H,7,FALSE)</f>
        <v>0</v>
      </c>
      <c r="H333" s="9">
        <f>VLOOKUP(A333,'[1]RML Avail'!$B:$I,8,FALSE)</f>
        <v>0</v>
      </c>
      <c r="I333" s="9">
        <f>VLOOKUP(A333,'[1]RML Avail'!$B:$J,9,FALSE)</f>
        <v>0</v>
      </c>
      <c r="J333" s="9">
        <f>VLOOKUP($A333,'[1]RML Avail'!$B:K,10,FALSE)</f>
        <v>0</v>
      </c>
      <c r="K333" s="9">
        <f>VLOOKUP($A333,'[1]RML Avail'!$B:L,11,FALSE)</f>
        <v>0</v>
      </c>
      <c r="L333" s="9">
        <v>600</v>
      </c>
      <c r="M333" s="9">
        <v>18100</v>
      </c>
      <c r="N333" s="9">
        <v>16800</v>
      </c>
      <c r="O333" s="9">
        <v>8600</v>
      </c>
    </row>
    <row r="334" spans="1:15" x14ac:dyDescent="0.25">
      <c r="A334" s="6">
        <v>220447</v>
      </c>
      <c r="B334" s="7" t="s">
        <v>375</v>
      </c>
      <c r="C334" s="7" t="s">
        <v>379</v>
      </c>
      <c r="D334" s="6" t="s">
        <v>20</v>
      </c>
      <c r="E334" s="8">
        <f>VLOOKUP($A334,'[1]RML Avail'!$B:$F,5,FALSE)</f>
        <v>0</v>
      </c>
      <c r="F334" s="8">
        <f>VLOOKUP(A334,'[1]RML Avail'!$B:$G,6,FALSE)</f>
        <v>0</v>
      </c>
      <c r="G334" s="8">
        <f>VLOOKUP(A334,'[1]RML Avail'!$B:$H,7,FALSE)</f>
        <v>0</v>
      </c>
      <c r="H334" s="9">
        <f>VLOOKUP(A334,'[1]RML Avail'!$B:$I,8,FALSE)</f>
        <v>0</v>
      </c>
      <c r="I334" s="9">
        <f>VLOOKUP(A334,'[1]RML Avail'!$B:$J,9,FALSE)</f>
        <v>0</v>
      </c>
      <c r="J334" s="9">
        <f>VLOOKUP($A334,'[1]RML Avail'!$B:K,10,FALSE)</f>
        <v>0</v>
      </c>
      <c r="K334" s="9">
        <f>VLOOKUP($A334,'[1]RML Avail'!$B:L,11,FALSE)</f>
        <v>0</v>
      </c>
      <c r="L334" s="9">
        <v>7400</v>
      </c>
      <c r="M334" s="9">
        <v>5800</v>
      </c>
      <c r="N334" s="9">
        <v>12100</v>
      </c>
      <c r="O334" s="9">
        <v>13000</v>
      </c>
    </row>
    <row r="335" spans="1:15" ht="15" customHeight="1" x14ac:dyDescent="0.25">
      <c r="A335" s="6">
        <v>405302</v>
      </c>
      <c r="B335" s="7" t="s">
        <v>375</v>
      </c>
      <c r="C335" s="7" t="s">
        <v>380</v>
      </c>
      <c r="D335" s="6" t="s">
        <v>20</v>
      </c>
      <c r="E335" s="8">
        <f>VLOOKUP($A335,'[1]RML Avail'!$B:$F,5,FALSE)</f>
        <v>0</v>
      </c>
      <c r="F335" s="8">
        <f>VLOOKUP(A335,'[1]RML Avail'!$B:$G,6,FALSE)</f>
        <v>0</v>
      </c>
      <c r="G335" s="8">
        <f>VLOOKUP(A335,'[1]RML Avail'!$B:$H,7,FALSE)</f>
        <v>0</v>
      </c>
      <c r="H335" s="9">
        <f>VLOOKUP(A335,'[1]RML Avail'!$B:$I,8,FALSE)</f>
        <v>0</v>
      </c>
      <c r="I335" s="9">
        <f>VLOOKUP(A335,'[1]RML Avail'!$B:$J,9,FALSE)</f>
        <v>0</v>
      </c>
      <c r="J335" s="9">
        <f>VLOOKUP($A335,'[1]RML Avail'!$B:K,10,FALSE)</f>
        <v>0</v>
      </c>
      <c r="K335" s="9">
        <f>VLOOKUP($A335,'[1]RML Avail'!$B:L,11,FALSE)</f>
        <v>0</v>
      </c>
      <c r="L335" s="8">
        <v>0</v>
      </c>
      <c r="M335" s="8">
        <v>0</v>
      </c>
      <c r="N335" s="8">
        <v>0</v>
      </c>
      <c r="O335" s="9">
        <v>400</v>
      </c>
    </row>
    <row r="336" spans="1:15" ht="15" customHeight="1" x14ac:dyDescent="0.25">
      <c r="A336" s="6">
        <v>405303</v>
      </c>
      <c r="B336" s="7" t="s">
        <v>375</v>
      </c>
      <c r="C336" s="7" t="s">
        <v>381</v>
      </c>
      <c r="D336" s="6" t="s">
        <v>20</v>
      </c>
      <c r="E336" s="8">
        <f>VLOOKUP($A336,'[1]RML Avail'!$B:$F,5,FALSE)</f>
        <v>0</v>
      </c>
      <c r="F336" s="8">
        <f>VLOOKUP(A336,'[1]RML Avail'!$B:$G,6,FALSE)</f>
        <v>0</v>
      </c>
      <c r="G336" s="8">
        <f>VLOOKUP(A336,'[1]RML Avail'!$B:$H,7,FALSE)</f>
        <v>0</v>
      </c>
      <c r="H336" s="9">
        <f>VLOOKUP(A336,'[1]RML Avail'!$B:$I,8,FALSE)</f>
        <v>50</v>
      </c>
      <c r="I336" s="9">
        <f>VLOOKUP(A336,'[1]RML Avail'!$B:$J,9,FALSE)</f>
        <v>0</v>
      </c>
      <c r="J336" s="9">
        <f>VLOOKUP($A336,'[1]RML Avail'!$B:K,10,FALSE)</f>
        <v>0</v>
      </c>
      <c r="K336" s="9">
        <f>VLOOKUP($A336,'[1]RML Avail'!$B:L,11,FALSE)</f>
        <v>0</v>
      </c>
      <c r="L336" s="8">
        <v>0</v>
      </c>
      <c r="M336" s="8">
        <v>0</v>
      </c>
      <c r="N336" s="8">
        <v>0</v>
      </c>
      <c r="O336" s="8">
        <v>0</v>
      </c>
    </row>
    <row r="337" spans="1:15" ht="15" customHeight="1" x14ac:dyDescent="0.25">
      <c r="A337" s="6">
        <v>405418</v>
      </c>
      <c r="B337" s="7" t="s">
        <v>375</v>
      </c>
      <c r="C337" s="7" t="s">
        <v>382</v>
      </c>
      <c r="D337" s="6" t="s">
        <v>20</v>
      </c>
      <c r="E337" s="8">
        <f>VLOOKUP($A337,'[1]RML Avail'!$B:$F,5,FALSE)</f>
        <v>0</v>
      </c>
      <c r="F337" s="8">
        <f>VLOOKUP(A337,'[1]RML Avail'!$B:$G,6,FALSE)</f>
        <v>0</v>
      </c>
      <c r="G337" s="8">
        <f>VLOOKUP(A337,'[1]RML Avail'!$B:$H,7,FALSE)</f>
        <v>0</v>
      </c>
      <c r="H337" s="9">
        <f>VLOOKUP(A337,'[1]RML Avail'!$B:$I,8,FALSE)</f>
        <v>0</v>
      </c>
      <c r="I337" s="9">
        <f>VLOOKUP(A337,'[1]RML Avail'!$B:$J,9,FALSE)</f>
        <v>0</v>
      </c>
      <c r="J337" s="9">
        <f>VLOOKUP($A337,'[1]RML Avail'!$B:K,10,FALSE)</f>
        <v>0</v>
      </c>
      <c r="K337" s="9">
        <f>VLOOKUP($A337,'[1]RML Avail'!$B:L,11,FALSE)</f>
        <v>0</v>
      </c>
      <c r="L337" s="8">
        <v>0</v>
      </c>
      <c r="M337" s="9">
        <v>500</v>
      </c>
      <c r="N337" s="8">
        <v>0</v>
      </c>
      <c r="O337" s="8">
        <v>0</v>
      </c>
    </row>
    <row r="338" spans="1:15" ht="15" customHeight="1" x14ac:dyDescent="0.25">
      <c r="A338" s="6">
        <v>405304</v>
      </c>
      <c r="B338" s="7" t="s">
        <v>375</v>
      </c>
      <c r="C338" s="7" t="s">
        <v>383</v>
      </c>
      <c r="D338" s="6" t="s">
        <v>20</v>
      </c>
      <c r="E338" s="8">
        <f>VLOOKUP($A338,'[1]RML Avail'!$B:$F,5,FALSE)</f>
        <v>0</v>
      </c>
      <c r="F338" s="8">
        <f>VLOOKUP(A338,'[1]RML Avail'!$B:$G,6,FALSE)</f>
        <v>0</v>
      </c>
      <c r="G338" s="8">
        <f>VLOOKUP(A338,'[1]RML Avail'!$B:$H,7,FALSE)</f>
        <v>0</v>
      </c>
      <c r="H338" s="9">
        <f>VLOOKUP(A338,'[1]RML Avail'!$B:$I,8,FALSE)</f>
        <v>50</v>
      </c>
      <c r="I338" s="9">
        <f>VLOOKUP(A338,'[1]RML Avail'!$B:$J,9,FALSE)</f>
        <v>0</v>
      </c>
      <c r="J338" s="9">
        <f>VLOOKUP($A338,'[1]RML Avail'!$B:K,10,FALSE)</f>
        <v>0</v>
      </c>
      <c r="K338" s="9">
        <f>VLOOKUP($A338,'[1]RML Avail'!$B:L,11,FALSE)</f>
        <v>50</v>
      </c>
      <c r="L338" s="9">
        <v>6000</v>
      </c>
      <c r="M338" s="9">
        <v>500</v>
      </c>
      <c r="N338" s="9">
        <v>3000</v>
      </c>
      <c r="O338" s="9">
        <v>2900</v>
      </c>
    </row>
    <row r="339" spans="1:15" ht="15" customHeight="1" x14ac:dyDescent="0.25">
      <c r="A339" s="6">
        <v>405305</v>
      </c>
      <c r="B339" s="7" t="s">
        <v>375</v>
      </c>
      <c r="C339" s="7" t="s">
        <v>384</v>
      </c>
      <c r="D339" s="6" t="s">
        <v>20</v>
      </c>
      <c r="E339" s="8">
        <f>VLOOKUP($A339,'[1]RML Avail'!$B:$F,5,FALSE)</f>
        <v>50</v>
      </c>
      <c r="F339" s="8">
        <f>VLOOKUP(A339,'[1]RML Avail'!$B:$G,6,FALSE)</f>
        <v>0</v>
      </c>
      <c r="G339" s="8">
        <f>VLOOKUP(A339,'[1]RML Avail'!$B:$H,7,FALSE)</f>
        <v>0</v>
      </c>
      <c r="H339" s="9">
        <f>VLOOKUP(A339,'[1]RML Avail'!$B:$I,8,FALSE)</f>
        <v>0</v>
      </c>
      <c r="I339" s="9">
        <f>VLOOKUP(A339,'[1]RML Avail'!$B:$J,9,FALSE)</f>
        <v>0</v>
      </c>
      <c r="J339" s="9">
        <f>VLOOKUP($A339,'[1]RML Avail'!$B:K,10,FALSE)</f>
        <v>0</v>
      </c>
      <c r="K339" s="9">
        <f>VLOOKUP($A339,'[1]RML Avail'!$B:L,11,FALSE)</f>
        <v>0</v>
      </c>
      <c r="L339" s="8">
        <v>0</v>
      </c>
      <c r="M339" s="8">
        <v>0</v>
      </c>
      <c r="N339" s="8">
        <v>0</v>
      </c>
      <c r="O339" s="8">
        <v>0</v>
      </c>
    </row>
    <row r="340" spans="1:15" ht="15" customHeight="1" x14ac:dyDescent="0.25">
      <c r="A340" s="6">
        <v>405306</v>
      </c>
      <c r="B340" s="7" t="s">
        <v>375</v>
      </c>
      <c r="C340" s="7" t="s">
        <v>385</v>
      </c>
      <c r="D340" s="6" t="s">
        <v>20</v>
      </c>
      <c r="E340" s="8">
        <f>VLOOKUP($A340,'[1]RML Avail'!$B:$F,5,FALSE)</f>
        <v>0</v>
      </c>
      <c r="F340" s="8">
        <f>VLOOKUP(A340,'[1]RML Avail'!$B:$G,6,FALSE)</f>
        <v>0</v>
      </c>
      <c r="G340" s="8">
        <f>VLOOKUP(A340,'[1]RML Avail'!$B:$H,7,FALSE)</f>
        <v>0</v>
      </c>
      <c r="H340" s="9">
        <f>VLOOKUP(A340,'[1]RML Avail'!$B:$I,8,FALSE)</f>
        <v>0</v>
      </c>
      <c r="I340" s="9">
        <f>VLOOKUP(A340,'[1]RML Avail'!$B:$J,9,FALSE)</f>
        <v>0</v>
      </c>
      <c r="J340" s="9">
        <f>VLOOKUP($A340,'[1]RML Avail'!$B:K,10,FALSE)</f>
        <v>0</v>
      </c>
      <c r="K340" s="9">
        <f>VLOOKUP($A340,'[1]RML Avail'!$B:L,11,FALSE)</f>
        <v>0</v>
      </c>
      <c r="L340" s="9">
        <v>7300</v>
      </c>
      <c r="M340" s="9">
        <v>1400</v>
      </c>
      <c r="N340" s="9">
        <v>2700</v>
      </c>
      <c r="O340" s="9">
        <v>3900</v>
      </c>
    </row>
    <row r="341" spans="1:15" ht="15" customHeight="1" x14ac:dyDescent="0.25">
      <c r="A341" s="6">
        <v>405307</v>
      </c>
      <c r="B341" s="7" t="s">
        <v>375</v>
      </c>
      <c r="C341" s="7" t="s">
        <v>386</v>
      </c>
      <c r="D341" s="6" t="s">
        <v>20</v>
      </c>
      <c r="E341" s="8">
        <f>VLOOKUP($A341,'[1]RML Avail'!$B:$F,5,FALSE)</f>
        <v>0</v>
      </c>
      <c r="F341" s="8">
        <f>VLOOKUP(A341,'[1]RML Avail'!$B:$G,6,FALSE)</f>
        <v>0</v>
      </c>
      <c r="G341" s="8">
        <f>VLOOKUP(A341,'[1]RML Avail'!$B:$H,7,FALSE)</f>
        <v>0</v>
      </c>
      <c r="H341" s="9">
        <f>VLOOKUP(A341,'[1]RML Avail'!$B:$I,8,FALSE)</f>
        <v>0</v>
      </c>
      <c r="I341" s="9">
        <f>VLOOKUP(A341,'[1]RML Avail'!$B:$J,9,FALSE)</f>
        <v>0</v>
      </c>
      <c r="J341" s="9">
        <f>VLOOKUP($A341,'[1]RML Avail'!$B:K,10,FALSE)</f>
        <v>0</v>
      </c>
      <c r="K341" s="9">
        <f>VLOOKUP($A341,'[1]RML Avail'!$B:L,11,FALSE)</f>
        <v>50</v>
      </c>
      <c r="L341" s="9">
        <v>1400</v>
      </c>
      <c r="M341" s="8">
        <v>0</v>
      </c>
      <c r="N341" s="9">
        <v>2500</v>
      </c>
      <c r="O341" s="9">
        <v>3300</v>
      </c>
    </row>
    <row r="342" spans="1:15" ht="15" customHeight="1" x14ac:dyDescent="0.25">
      <c r="A342" s="6">
        <v>403266</v>
      </c>
      <c r="B342" s="7" t="s">
        <v>375</v>
      </c>
      <c r="C342" s="7" t="s">
        <v>387</v>
      </c>
      <c r="D342" s="6" t="s">
        <v>20</v>
      </c>
      <c r="E342" s="8">
        <f>VLOOKUP($A342,'[1]RML Avail'!$B:$F,5,FALSE)</f>
        <v>0</v>
      </c>
      <c r="F342" s="8">
        <f>VLOOKUP(A342,'[1]RML Avail'!$B:$G,6,FALSE)</f>
        <v>0</v>
      </c>
      <c r="G342" s="8">
        <f>VLOOKUP(A342,'[1]RML Avail'!$B:$H,7,FALSE)</f>
        <v>0</v>
      </c>
      <c r="H342" s="9">
        <f>VLOOKUP(A342,'[1]RML Avail'!$B:$I,8,FALSE)</f>
        <v>0</v>
      </c>
      <c r="I342" s="9">
        <f>VLOOKUP(A342,'[1]RML Avail'!$B:$J,9,FALSE)</f>
        <v>0</v>
      </c>
      <c r="J342" s="9">
        <f>VLOOKUP($A342,'[1]RML Avail'!$B:K,10,FALSE)</f>
        <v>0</v>
      </c>
      <c r="K342" s="9">
        <f>VLOOKUP($A342,'[1]RML Avail'!$B:L,11,FALSE)</f>
        <v>0</v>
      </c>
      <c r="L342" s="9">
        <v>138600</v>
      </c>
      <c r="M342" s="9">
        <v>134600</v>
      </c>
      <c r="N342" s="9">
        <v>134800</v>
      </c>
      <c r="O342" s="9">
        <v>135900</v>
      </c>
    </row>
    <row r="343" spans="1:15" ht="15" customHeight="1" x14ac:dyDescent="0.25">
      <c r="A343" s="6">
        <v>220453</v>
      </c>
      <c r="B343" s="7" t="s">
        <v>375</v>
      </c>
      <c r="C343" s="7" t="s">
        <v>388</v>
      </c>
      <c r="D343" s="6" t="s">
        <v>20</v>
      </c>
      <c r="E343" s="8">
        <f>VLOOKUP($A343,'[1]RML Avail'!$B:$F,5,FALSE)</f>
        <v>0</v>
      </c>
      <c r="F343" s="8">
        <f>VLOOKUP(A343,'[1]RML Avail'!$B:$G,6,FALSE)</f>
        <v>0</v>
      </c>
      <c r="G343" s="8">
        <f>VLOOKUP(A343,'[1]RML Avail'!$B:$H,7,FALSE)</f>
        <v>0</v>
      </c>
      <c r="H343" s="9">
        <f>VLOOKUP(A343,'[1]RML Avail'!$B:$I,8,FALSE)</f>
        <v>0</v>
      </c>
      <c r="I343" s="9">
        <f>VLOOKUP(A343,'[1]RML Avail'!$B:$J,9,FALSE)</f>
        <v>0</v>
      </c>
      <c r="J343" s="9">
        <f>VLOOKUP($A343,'[1]RML Avail'!$B:K,10,FALSE)</f>
        <v>0</v>
      </c>
      <c r="K343" s="9">
        <f>VLOOKUP($A343,'[1]RML Avail'!$B:L,11,FALSE)</f>
        <v>0</v>
      </c>
      <c r="L343" s="9">
        <v>149200</v>
      </c>
      <c r="M343" s="9">
        <v>74700</v>
      </c>
      <c r="N343" s="9">
        <v>120300</v>
      </c>
      <c r="O343" s="9">
        <v>150300</v>
      </c>
    </row>
    <row r="344" spans="1:15" ht="15" customHeight="1" x14ac:dyDescent="0.25">
      <c r="A344" s="6">
        <v>220454</v>
      </c>
      <c r="B344" s="7" t="s">
        <v>375</v>
      </c>
      <c r="C344" s="7" t="s">
        <v>389</v>
      </c>
      <c r="D344" s="6" t="s">
        <v>20</v>
      </c>
      <c r="E344" s="8">
        <f>VLOOKUP($A344,'[1]RML Avail'!$B:$F,5,FALSE)</f>
        <v>0</v>
      </c>
      <c r="F344" s="8">
        <f>VLOOKUP(A344,'[1]RML Avail'!$B:$G,6,FALSE)</f>
        <v>0</v>
      </c>
      <c r="G344" s="8">
        <f>VLOOKUP(A344,'[1]RML Avail'!$B:$H,7,FALSE)</f>
        <v>0</v>
      </c>
      <c r="H344" s="9">
        <f>VLOOKUP(A344,'[1]RML Avail'!$B:$I,8,FALSE)</f>
        <v>0</v>
      </c>
      <c r="I344" s="9">
        <f>VLOOKUP(A344,'[1]RML Avail'!$B:$J,9,FALSE)</f>
        <v>0</v>
      </c>
      <c r="J344" s="9">
        <f>VLOOKUP($A344,'[1]RML Avail'!$B:K,10,FALSE)</f>
        <v>0</v>
      </c>
      <c r="K344" s="9">
        <f>VLOOKUP($A344,'[1]RML Avail'!$B:L,11,FALSE)</f>
        <v>0</v>
      </c>
      <c r="L344" s="8">
        <v>0</v>
      </c>
      <c r="M344" s="8">
        <v>0</v>
      </c>
      <c r="N344" s="8">
        <v>0</v>
      </c>
      <c r="O344" s="8">
        <v>0</v>
      </c>
    </row>
    <row r="345" spans="1:15" ht="15" customHeight="1" x14ac:dyDescent="0.25">
      <c r="A345" s="6">
        <v>405309</v>
      </c>
      <c r="B345" s="7" t="s">
        <v>375</v>
      </c>
      <c r="C345" s="7" t="s">
        <v>390</v>
      </c>
      <c r="D345" s="6" t="s">
        <v>20</v>
      </c>
      <c r="E345" s="8">
        <f>VLOOKUP($A345,'[1]RML Avail'!$B:$F,5,FALSE)</f>
        <v>0</v>
      </c>
      <c r="F345" s="8">
        <f>VLOOKUP(A345,'[1]RML Avail'!$B:$G,6,FALSE)</f>
        <v>0</v>
      </c>
      <c r="G345" s="8">
        <f>VLOOKUP(A345,'[1]RML Avail'!$B:$H,7,FALSE)</f>
        <v>50</v>
      </c>
      <c r="H345" s="9">
        <f>VLOOKUP(A345,'[1]RML Avail'!$B:$I,8,FALSE)</f>
        <v>0</v>
      </c>
      <c r="I345" s="9">
        <f>VLOOKUP(A345,'[1]RML Avail'!$B:$J,9,FALSE)</f>
        <v>0</v>
      </c>
      <c r="J345" s="9">
        <f>VLOOKUP($A345,'[1]RML Avail'!$B:K,10,FALSE)</f>
        <v>0</v>
      </c>
      <c r="K345" s="9">
        <f>VLOOKUP($A345,'[1]RML Avail'!$B:L,11,FALSE)</f>
        <v>0</v>
      </c>
      <c r="L345" s="8">
        <v>0</v>
      </c>
      <c r="M345" s="8">
        <v>0</v>
      </c>
      <c r="N345" s="9">
        <v>1200</v>
      </c>
      <c r="O345" s="9">
        <v>3100</v>
      </c>
    </row>
    <row r="346" spans="1:15" ht="15" customHeight="1" x14ac:dyDescent="0.25">
      <c r="A346" s="6">
        <v>399158</v>
      </c>
      <c r="B346" s="7" t="s">
        <v>375</v>
      </c>
      <c r="C346" s="7" t="s">
        <v>391</v>
      </c>
      <c r="D346" s="6" t="s">
        <v>20</v>
      </c>
      <c r="E346" s="8">
        <f>VLOOKUP($A346,'[1]RML Avail'!$B:$F,5,FALSE)</f>
        <v>50</v>
      </c>
      <c r="F346" s="8">
        <f>VLOOKUP(A346,'[1]RML Avail'!$B:$G,6,FALSE)</f>
        <v>0</v>
      </c>
      <c r="G346" s="8">
        <f>VLOOKUP(A346,'[1]RML Avail'!$B:$H,7,FALSE)</f>
        <v>50</v>
      </c>
      <c r="H346" s="9">
        <f>VLOOKUP(A346,'[1]RML Avail'!$B:$I,8,FALSE)</f>
        <v>50</v>
      </c>
      <c r="I346" s="9">
        <f>VLOOKUP(A346,'[1]RML Avail'!$B:$J,9,FALSE)</f>
        <v>50</v>
      </c>
      <c r="J346" s="9">
        <f>VLOOKUP($A346,'[1]RML Avail'!$B:K,10,FALSE)</f>
        <v>0</v>
      </c>
      <c r="K346" s="9">
        <f>VLOOKUP($A346,'[1]RML Avail'!$B:L,11,FALSE)</f>
        <v>50</v>
      </c>
      <c r="L346" s="9">
        <v>2900</v>
      </c>
      <c r="M346" s="9">
        <v>15200</v>
      </c>
      <c r="N346" s="9">
        <v>20300</v>
      </c>
      <c r="O346" s="9">
        <v>23700</v>
      </c>
    </row>
    <row r="347" spans="1:15" ht="15" customHeight="1" x14ac:dyDescent="0.25">
      <c r="A347" s="6">
        <v>220458</v>
      </c>
      <c r="B347" s="7" t="s">
        <v>375</v>
      </c>
      <c r="C347" s="7" t="s">
        <v>392</v>
      </c>
      <c r="D347" s="6" t="s">
        <v>20</v>
      </c>
      <c r="E347" s="8">
        <f>VLOOKUP($A347,'[1]RML Avail'!$B:$F,5,FALSE)</f>
        <v>0</v>
      </c>
      <c r="F347" s="8">
        <f>VLOOKUP(A347,'[1]RML Avail'!$B:$G,6,FALSE)</f>
        <v>0</v>
      </c>
      <c r="G347" s="8">
        <f>VLOOKUP(A347,'[1]RML Avail'!$B:$H,7,FALSE)</f>
        <v>50</v>
      </c>
      <c r="H347" s="9">
        <f>VLOOKUP(A347,'[1]RML Avail'!$B:$I,8,FALSE)</f>
        <v>50</v>
      </c>
      <c r="I347" s="9">
        <f>VLOOKUP(A347,'[1]RML Avail'!$B:$J,9,FALSE)</f>
        <v>50</v>
      </c>
      <c r="J347" s="9">
        <f>VLOOKUP($A347,'[1]RML Avail'!$B:K,10,FALSE)</f>
        <v>0</v>
      </c>
      <c r="K347" s="9">
        <f>VLOOKUP($A347,'[1]RML Avail'!$B:L,11,FALSE)</f>
        <v>50</v>
      </c>
      <c r="L347" s="9">
        <v>6500</v>
      </c>
      <c r="M347" s="9">
        <v>36700</v>
      </c>
      <c r="N347" s="9">
        <v>43100</v>
      </c>
      <c r="O347" s="9">
        <v>42000</v>
      </c>
    </row>
    <row r="348" spans="1:15" ht="15" customHeight="1" x14ac:dyDescent="0.25">
      <c r="A348" s="6">
        <v>220459</v>
      </c>
      <c r="B348" s="7" t="s">
        <v>375</v>
      </c>
      <c r="C348" s="7" t="s">
        <v>393</v>
      </c>
      <c r="D348" s="6" t="s">
        <v>20</v>
      </c>
      <c r="E348" s="8">
        <f>VLOOKUP($A348,'[1]RML Avail'!$B:$F,5,FALSE)</f>
        <v>0</v>
      </c>
      <c r="F348" s="8">
        <f>VLOOKUP(A348,'[1]RML Avail'!$B:$G,6,FALSE)</f>
        <v>0</v>
      </c>
      <c r="G348" s="8">
        <f>VLOOKUP(A348,'[1]RML Avail'!$B:$H,7,FALSE)</f>
        <v>0</v>
      </c>
      <c r="H348" s="9">
        <f>VLOOKUP(A348,'[1]RML Avail'!$B:$I,8,FALSE)</f>
        <v>0</v>
      </c>
      <c r="I348" s="9">
        <f>VLOOKUP(A348,'[1]RML Avail'!$B:$J,9,FALSE)</f>
        <v>0</v>
      </c>
      <c r="J348" s="9">
        <f>VLOOKUP($A348,'[1]RML Avail'!$B:K,10,FALSE)</f>
        <v>0</v>
      </c>
      <c r="K348" s="9">
        <f>VLOOKUP($A348,'[1]RML Avail'!$B:L,11,FALSE)</f>
        <v>0</v>
      </c>
      <c r="L348" s="9">
        <v>28300</v>
      </c>
      <c r="M348" s="9">
        <v>22000</v>
      </c>
      <c r="N348" s="9">
        <v>48300</v>
      </c>
      <c r="O348" s="9">
        <v>29400</v>
      </c>
    </row>
    <row r="349" spans="1:15" ht="15" customHeight="1" x14ac:dyDescent="0.25">
      <c r="A349" s="6">
        <v>403366</v>
      </c>
      <c r="B349" s="7" t="s">
        <v>375</v>
      </c>
      <c r="C349" s="7" t="s">
        <v>394</v>
      </c>
      <c r="D349" s="6" t="s">
        <v>20</v>
      </c>
      <c r="E349" s="8">
        <f>VLOOKUP($A349,'[1]RML Avail'!$B:$F,5,FALSE)</f>
        <v>50</v>
      </c>
      <c r="F349" s="8">
        <f>VLOOKUP(A349,'[1]RML Avail'!$B:$G,6,FALSE)</f>
        <v>0</v>
      </c>
      <c r="G349" s="8">
        <f>VLOOKUP(A349,'[1]RML Avail'!$B:$H,7,FALSE)</f>
        <v>0</v>
      </c>
      <c r="H349" s="9">
        <f>VLOOKUP(A349,'[1]RML Avail'!$B:$I,8,FALSE)</f>
        <v>50</v>
      </c>
      <c r="I349" s="9">
        <f>VLOOKUP(A349,'[1]RML Avail'!$B:$J,9,FALSE)</f>
        <v>0</v>
      </c>
      <c r="J349" s="9">
        <f>VLOOKUP($A349,'[1]RML Avail'!$B:K,10,FALSE)</f>
        <v>0</v>
      </c>
      <c r="K349" s="9">
        <f>VLOOKUP($A349,'[1]RML Avail'!$B:L,11,FALSE)</f>
        <v>0</v>
      </c>
      <c r="L349" s="9">
        <v>2100</v>
      </c>
      <c r="M349" s="9">
        <v>7300</v>
      </c>
      <c r="N349" s="9">
        <v>9400</v>
      </c>
      <c r="O349" s="9">
        <v>11500</v>
      </c>
    </row>
    <row r="350" spans="1:15" ht="15" customHeight="1" x14ac:dyDescent="0.25">
      <c r="A350" s="6">
        <v>220460</v>
      </c>
      <c r="B350" s="7" t="s">
        <v>375</v>
      </c>
      <c r="C350" s="7" t="s">
        <v>395</v>
      </c>
      <c r="D350" s="6" t="s">
        <v>20</v>
      </c>
      <c r="E350" s="8">
        <f>VLOOKUP($A350,'[1]RML Avail'!$B:$F,5,FALSE)</f>
        <v>50</v>
      </c>
      <c r="F350" s="8">
        <f>VLOOKUP(A350,'[1]RML Avail'!$B:$G,6,FALSE)</f>
        <v>0</v>
      </c>
      <c r="G350" s="8">
        <f>VLOOKUP(A350,'[1]RML Avail'!$B:$H,7,FALSE)</f>
        <v>0</v>
      </c>
      <c r="H350" s="9">
        <f>VLOOKUP(A350,'[1]RML Avail'!$B:$I,8,FALSE)</f>
        <v>0</v>
      </c>
      <c r="I350" s="9">
        <f>VLOOKUP(A350,'[1]RML Avail'!$B:$J,9,FALSE)</f>
        <v>0</v>
      </c>
      <c r="J350" s="9">
        <f>VLOOKUP($A350,'[1]RML Avail'!$B:K,10,FALSE)</f>
        <v>0</v>
      </c>
      <c r="K350" s="9">
        <f>VLOOKUP($A350,'[1]RML Avail'!$B:L,11,FALSE)</f>
        <v>0</v>
      </c>
      <c r="L350" s="8">
        <v>0</v>
      </c>
      <c r="M350" s="8">
        <v>0</v>
      </c>
      <c r="N350" s="9">
        <v>2300</v>
      </c>
      <c r="O350" s="9">
        <v>5700</v>
      </c>
    </row>
    <row r="351" spans="1:15" ht="15" customHeight="1" x14ac:dyDescent="0.25">
      <c r="A351" s="6">
        <v>220461</v>
      </c>
      <c r="B351" s="7" t="s">
        <v>375</v>
      </c>
      <c r="C351" s="7" t="s">
        <v>396</v>
      </c>
      <c r="D351" s="6" t="s">
        <v>20</v>
      </c>
      <c r="E351" s="8">
        <f>VLOOKUP($A351,'[1]RML Avail'!$B:$F,5,FALSE)</f>
        <v>150</v>
      </c>
      <c r="F351" s="8">
        <f>VLOOKUP(A351,'[1]RML Avail'!$B:$G,6,FALSE)</f>
        <v>0</v>
      </c>
      <c r="G351" s="8">
        <f>VLOOKUP(A351,'[1]RML Avail'!$B:$H,7,FALSE)</f>
        <v>50</v>
      </c>
      <c r="H351" s="9">
        <f>VLOOKUP(A351,'[1]RML Avail'!$B:$I,8,FALSE)</f>
        <v>0</v>
      </c>
      <c r="I351" s="9">
        <f>VLOOKUP(A351,'[1]RML Avail'!$B:$J,9,FALSE)</f>
        <v>100</v>
      </c>
      <c r="J351" s="9">
        <f>VLOOKUP($A351,'[1]RML Avail'!$B:K,10,FALSE)</f>
        <v>0</v>
      </c>
      <c r="K351" s="9">
        <f>VLOOKUP($A351,'[1]RML Avail'!$B:L,11,FALSE)</f>
        <v>0</v>
      </c>
      <c r="L351" s="8">
        <v>0</v>
      </c>
      <c r="M351" s="8">
        <v>0</v>
      </c>
      <c r="N351" s="9">
        <v>16300</v>
      </c>
      <c r="O351" s="9">
        <v>22700</v>
      </c>
    </row>
    <row r="352" spans="1:15" ht="15" customHeight="1" x14ac:dyDescent="0.25">
      <c r="A352" s="6">
        <v>405310</v>
      </c>
      <c r="B352" s="7" t="s">
        <v>375</v>
      </c>
      <c r="C352" s="7" t="s">
        <v>397</v>
      </c>
      <c r="D352" s="6" t="s">
        <v>20</v>
      </c>
      <c r="E352" s="8">
        <f>VLOOKUP($A352,'[1]RML Avail'!$B:$F,5,FALSE)</f>
        <v>0</v>
      </c>
      <c r="F352" s="8">
        <f>VLOOKUP(A352,'[1]RML Avail'!$B:$G,6,FALSE)</f>
        <v>0</v>
      </c>
      <c r="G352" s="8">
        <f>VLOOKUP(A352,'[1]RML Avail'!$B:$H,7,FALSE)</f>
        <v>0</v>
      </c>
      <c r="H352" s="9">
        <f>VLOOKUP(A352,'[1]RML Avail'!$B:$I,8,FALSE)</f>
        <v>0</v>
      </c>
      <c r="I352" s="9">
        <f>VLOOKUP(A352,'[1]RML Avail'!$B:$J,9,FALSE)</f>
        <v>0</v>
      </c>
      <c r="J352" s="9">
        <f>VLOOKUP($A352,'[1]RML Avail'!$B:K,10,FALSE)</f>
        <v>50</v>
      </c>
      <c r="K352" s="9">
        <f>VLOOKUP($A352,'[1]RML Avail'!$B:L,11,FALSE)</f>
        <v>0</v>
      </c>
      <c r="L352" s="9">
        <v>1500</v>
      </c>
      <c r="M352" s="9">
        <v>300</v>
      </c>
      <c r="N352" s="8">
        <v>0</v>
      </c>
      <c r="O352" s="8">
        <v>0</v>
      </c>
    </row>
    <row r="353" spans="1:15" ht="15" customHeight="1" x14ac:dyDescent="0.25">
      <c r="A353" s="6">
        <v>405277</v>
      </c>
      <c r="B353" s="7" t="s">
        <v>375</v>
      </c>
      <c r="C353" s="7" t="s">
        <v>398</v>
      </c>
      <c r="D353" s="6" t="s">
        <v>20</v>
      </c>
      <c r="E353" s="8">
        <f>VLOOKUP($A353,'[1]RML Avail'!$B:$F,5,FALSE)</f>
        <v>0</v>
      </c>
      <c r="F353" s="8">
        <f>VLOOKUP(A353,'[1]RML Avail'!$B:$G,6,FALSE)</f>
        <v>0</v>
      </c>
      <c r="G353" s="8">
        <f>VLOOKUP(A353,'[1]RML Avail'!$B:$H,7,FALSE)</f>
        <v>0</v>
      </c>
      <c r="H353" s="9">
        <f>VLOOKUP(A353,'[1]RML Avail'!$B:$I,8,FALSE)</f>
        <v>0</v>
      </c>
      <c r="I353" s="9">
        <f>VLOOKUP(A353,'[1]RML Avail'!$B:$J,9,FALSE)</f>
        <v>0</v>
      </c>
      <c r="J353" s="9">
        <f>VLOOKUP($A353,'[1]RML Avail'!$B:K,10,FALSE)</f>
        <v>50</v>
      </c>
      <c r="K353" s="9">
        <f>VLOOKUP($A353,'[1]RML Avail'!$B:L,11,FALSE)</f>
        <v>0</v>
      </c>
      <c r="L353" s="9">
        <v>2200</v>
      </c>
      <c r="M353" s="9">
        <v>2900</v>
      </c>
      <c r="N353" s="9">
        <v>600</v>
      </c>
      <c r="O353" s="9">
        <v>5200</v>
      </c>
    </row>
    <row r="354" spans="1:15" x14ac:dyDescent="0.25">
      <c r="A354" s="6">
        <v>220462</v>
      </c>
      <c r="B354" s="7" t="s">
        <v>375</v>
      </c>
      <c r="C354" s="7" t="s">
        <v>399</v>
      </c>
      <c r="D354" s="6" t="s">
        <v>20</v>
      </c>
      <c r="E354" s="8">
        <f>VLOOKUP($A354,'[1]RML Avail'!$B:$F,5,FALSE)</f>
        <v>0</v>
      </c>
      <c r="F354" s="8">
        <f>VLOOKUP(A354,'[1]RML Avail'!$B:$G,6,FALSE)</f>
        <v>0</v>
      </c>
      <c r="G354" s="8">
        <f>VLOOKUP(A354,'[1]RML Avail'!$B:$H,7,FALSE)</f>
        <v>0</v>
      </c>
      <c r="H354" s="9">
        <f>VLOOKUP(A354,'[1]RML Avail'!$B:$I,8,FALSE)</f>
        <v>150</v>
      </c>
      <c r="I354" s="9">
        <f>VLOOKUP(A354,'[1]RML Avail'!$B:$J,9,FALSE)</f>
        <v>50</v>
      </c>
      <c r="J354" s="9">
        <f>VLOOKUP($A354,'[1]RML Avail'!$B:K,10,FALSE)</f>
        <v>50</v>
      </c>
      <c r="K354" s="9">
        <f>VLOOKUP($A354,'[1]RML Avail'!$B:L,11,FALSE)</f>
        <v>0</v>
      </c>
      <c r="L354" s="9">
        <v>22100</v>
      </c>
      <c r="M354" s="9">
        <v>9800</v>
      </c>
      <c r="N354" s="9">
        <v>21600</v>
      </c>
      <c r="O354" s="9">
        <v>24600</v>
      </c>
    </row>
    <row r="355" spans="1:15" ht="15" customHeight="1" x14ac:dyDescent="0.25">
      <c r="A355" s="6">
        <v>220463</v>
      </c>
      <c r="B355" s="7" t="s">
        <v>375</v>
      </c>
      <c r="C355" s="7" t="s">
        <v>400</v>
      </c>
      <c r="D355" s="6" t="s">
        <v>20</v>
      </c>
      <c r="E355" s="8">
        <f>VLOOKUP($A355,'[1]RML Avail'!$B:$F,5,FALSE)</f>
        <v>0</v>
      </c>
      <c r="F355" s="8">
        <f>VLOOKUP(A355,'[1]RML Avail'!$B:$G,6,FALSE)</f>
        <v>0</v>
      </c>
      <c r="G355" s="8">
        <f>VLOOKUP(A355,'[1]RML Avail'!$B:$H,7,FALSE)</f>
        <v>0</v>
      </c>
      <c r="H355" s="9">
        <f>VLOOKUP(A355,'[1]RML Avail'!$B:$I,8,FALSE)</f>
        <v>0</v>
      </c>
      <c r="I355" s="9">
        <f>VLOOKUP(A355,'[1]RML Avail'!$B:$J,9,FALSE)</f>
        <v>0</v>
      </c>
      <c r="J355" s="9">
        <f>VLOOKUP($A355,'[1]RML Avail'!$B:K,10,FALSE)</f>
        <v>0</v>
      </c>
      <c r="K355" s="9">
        <f>VLOOKUP($A355,'[1]RML Avail'!$B:L,11,FALSE)</f>
        <v>0</v>
      </c>
      <c r="L355" s="9">
        <v>1800</v>
      </c>
      <c r="M355" s="9">
        <v>700</v>
      </c>
      <c r="N355" s="9">
        <v>1600</v>
      </c>
      <c r="O355" s="9">
        <v>3000</v>
      </c>
    </row>
    <row r="356" spans="1:15" ht="15" customHeight="1" x14ac:dyDescent="0.25">
      <c r="A356" s="6">
        <v>220464</v>
      </c>
      <c r="B356" s="7" t="s">
        <v>375</v>
      </c>
      <c r="C356" s="7" t="s">
        <v>401</v>
      </c>
      <c r="D356" s="6" t="s">
        <v>20</v>
      </c>
      <c r="E356" s="8">
        <f>VLOOKUP($A356,'[1]RML Avail'!$B:$F,5,FALSE)</f>
        <v>0</v>
      </c>
      <c r="F356" s="8">
        <f>VLOOKUP(A356,'[1]RML Avail'!$B:$G,6,FALSE)</f>
        <v>0</v>
      </c>
      <c r="G356" s="8">
        <f>VLOOKUP(A356,'[1]RML Avail'!$B:$H,7,FALSE)</f>
        <v>0</v>
      </c>
      <c r="H356" s="9">
        <f>VLOOKUP(A356,'[1]RML Avail'!$B:$I,8,FALSE)</f>
        <v>50</v>
      </c>
      <c r="I356" s="9">
        <f>VLOOKUP(A356,'[1]RML Avail'!$B:$J,9,FALSE)</f>
        <v>0</v>
      </c>
      <c r="J356" s="9">
        <f>VLOOKUP($A356,'[1]RML Avail'!$B:K,10,FALSE)</f>
        <v>0</v>
      </c>
      <c r="K356" s="9">
        <f>VLOOKUP($A356,'[1]RML Avail'!$B:L,11,FALSE)</f>
        <v>0</v>
      </c>
      <c r="L356" s="9">
        <v>26500</v>
      </c>
      <c r="M356" s="9">
        <v>33900</v>
      </c>
      <c r="N356" s="9">
        <v>39100</v>
      </c>
      <c r="O356" s="9">
        <v>37600</v>
      </c>
    </row>
    <row r="357" spans="1:15" ht="15" customHeight="1" x14ac:dyDescent="0.25">
      <c r="A357" s="6">
        <v>221390</v>
      </c>
      <c r="B357" s="7" t="s">
        <v>402</v>
      </c>
      <c r="C357" s="7" t="s">
        <v>403</v>
      </c>
      <c r="D357" s="6" t="s">
        <v>58</v>
      </c>
      <c r="E357" s="8">
        <f>VLOOKUP($A357,'[1]RML Avail'!$B:$F,5,FALSE)</f>
        <v>0</v>
      </c>
      <c r="F357" s="8">
        <f>VLOOKUP(A357,'[1]RML Avail'!$B:$G,6,FALSE)</f>
        <v>0</v>
      </c>
      <c r="G357" s="8">
        <f>VLOOKUP(A357,'[1]RML Avail'!$B:$H,7,FALSE)</f>
        <v>50</v>
      </c>
      <c r="H357" s="9">
        <f>VLOOKUP(A357,'[1]RML Avail'!$B:$I,8,FALSE)</f>
        <v>0</v>
      </c>
      <c r="I357" s="9">
        <f>VLOOKUP(A357,'[1]RML Avail'!$B:$J,9,FALSE)</f>
        <v>0</v>
      </c>
      <c r="J357" s="9">
        <f>VLOOKUP($A357,'[1]RML Avail'!$B:K,10,FALSE)</f>
        <v>0</v>
      </c>
      <c r="K357" s="9">
        <f>VLOOKUP($A357,'[1]RML Avail'!$B:L,11,FALSE)</f>
        <v>0</v>
      </c>
      <c r="L357" s="8">
        <v>0</v>
      </c>
      <c r="M357" s="9">
        <v>2300</v>
      </c>
      <c r="N357" s="9">
        <v>600</v>
      </c>
      <c r="O357" s="9">
        <v>2300</v>
      </c>
    </row>
    <row r="358" spans="1:15" ht="15" customHeight="1" x14ac:dyDescent="0.25">
      <c r="A358" s="6">
        <v>403268</v>
      </c>
      <c r="B358" s="7" t="s">
        <v>404</v>
      </c>
      <c r="C358" s="7" t="s">
        <v>405</v>
      </c>
      <c r="D358" s="6" t="s">
        <v>58</v>
      </c>
      <c r="E358" s="8">
        <f>VLOOKUP($A358,'[1]RML Avail'!$B:$F,5,FALSE)</f>
        <v>0</v>
      </c>
      <c r="F358" s="8">
        <f>VLOOKUP(A358,'[1]RML Avail'!$B:$G,6,FALSE)</f>
        <v>0</v>
      </c>
      <c r="G358" s="8">
        <f>VLOOKUP(A358,'[1]RML Avail'!$B:$H,7,FALSE)</f>
        <v>0</v>
      </c>
      <c r="H358" s="9">
        <f>VLOOKUP(A358,'[1]RML Avail'!$B:$I,8,FALSE)</f>
        <v>0</v>
      </c>
      <c r="I358" s="9">
        <f>VLOOKUP(A358,'[1]RML Avail'!$B:$J,9,FALSE)</f>
        <v>0</v>
      </c>
      <c r="J358" s="9">
        <f>VLOOKUP($A358,'[1]RML Avail'!$B:K,10,FALSE)</f>
        <v>0</v>
      </c>
      <c r="K358" s="9">
        <f>VLOOKUP($A358,'[1]RML Avail'!$B:L,11,FALSE)</f>
        <v>0</v>
      </c>
      <c r="L358" s="8">
        <v>0</v>
      </c>
      <c r="M358" s="8">
        <v>0</v>
      </c>
      <c r="N358" s="9">
        <v>900</v>
      </c>
      <c r="O358" s="9">
        <v>500</v>
      </c>
    </row>
    <row r="359" spans="1:15" ht="15" customHeight="1" x14ac:dyDescent="0.25">
      <c r="A359" s="6">
        <v>220475</v>
      </c>
      <c r="B359" s="7" t="s">
        <v>404</v>
      </c>
      <c r="C359" s="7" t="s">
        <v>406</v>
      </c>
      <c r="D359" s="6" t="s">
        <v>58</v>
      </c>
      <c r="E359" s="8">
        <f>VLOOKUP($A359,'[1]RML Avail'!$B:$F,5,FALSE)</f>
        <v>0</v>
      </c>
      <c r="F359" s="8">
        <f>VLOOKUP(A359,'[1]RML Avail'!$B:$G,6,FALSE)</f>
        <v>0</v>
      </c>
      <c r="G359" s="8">
        <f>VLOOKUP(A359,'[1]RML Avail'!$B:$H,7,FALSE)</f>
        <v>0</v>
      </c>
      <c r="H359" s="9">
        <f>VLOOKUP(A359,'[1]RML Avail'!$B:$I,8,FALSE)</f>
        <v>0</v>
      </c>
      <c r="I359" s="9">
        <f>VLOOKUP(A359,'[1]RML Avail'!$B:$J,9,FALSE)</f>
        <v>0</v>
      </c>
      <c r="J359" s="9">
        <f>VLOOKUP($A359,'[1]RML Avail'!$B:K,10,FALSE)</f>
        <v>0</v>
      </c>
      <c r="K359" s="9">
        <f>VLOOKUP($A359,'[1]RML Avail'!$B:L,11,FALSE)</f>
        <v>0</v>
      </c>
      <c r="L359" s="9">
        <v>43200</v>
      </c>
      <c r="M359" s="9">
        <v>40400</v>
      </c>
      <c r="N359" s="9">
        <v>41700</v>
      </c>
      <c r="O359" s="9">
        <v>40200</v>
      </c>
    </row>
    <row r="360" spans="1:15" ht="15" customHeight="1" x14ac:dyDescent="0.25">
      <c r="A360" s="6">
        <v>403148</v>
      </c>
      <c r="B360" s="7" t="s">
        <v>404</v>
      </c>
      <c r="C360" s="7" t="s">
        <v>407</v>
      </c>
      <c r="D360" s="6" t="s">
        <v>58</v>
      </c>
      <c r="E360" s="8">
        <f>VLOOKUP($A360,'[1]RML Avail'!$B:$F,5,FALSE)</f>
        <v>0</v>
      </c>
      <c r="F360" s="8">
        <f>VLOOKUP(A360,'[1]RML Avail'!$B:$G,6,FALSE)</f>
        <v>0</v>
      </c>
      <c r="G360" s="8">
        <f>VLOOKUP(A360,'[1]RML Avail'!$B:$H,7,FALSE)</f>
        <v>0</v>
      </c>
      <c r="H360" s="9">
        <f>VLOOKUP(A360,'[1]RML Avail'!$B:$I,8,FALSE)</f>
        <v>0</v>
      </c>
      <c r="I360" s="9">
        <f>VLOOKUP(A360,'[1]RML Avail'!$B:$J,9,FALSE)</f>
        <v>0</v>
      </c>
      <c r="J360" s="9">
        <f>VLOOKUP($A360,'[1]RML Avail'!$B:K,10,FALSE)</f>
        <v>0</v>
      </c>
      <c r="K360" s="9">
        <f>VLOOKUP($A360,'[1]RML Avail'!$B:L,11,FALSE)</f>
        <v>0</v>
      </c>
      <c r="L360" s="9">
        <v>17800</v>
      </c>
      <c r="M360" s="9">
        <v>16300</v>
      </c>
      <c r="N360" s="9">
        <v>13400</v>
      </c>
      <c r="O360" s="9">
        <v>19500</v>
      </c>
    </row>
    <row r="361" spans="1:15" ht="15" customHeight="1" x14ac:dyDescent="0.25">
      <c r="A361" s="6">
        <v>399159</v>
      </c>
      <c r="B361" s="7" t="s">
        <v>404</v>
      </c>
      <c r="C361" s="7" t="s">
        <v>408</v>
      </c>
      <c r="D361" s="6" t="s">
        <v>58</v>
      </c>
      <c r="E361" s="8">
        <f>VLOOKUP($A361,'[1]RML Avail'!$B:$F,5,FALSE)</f>
        <v>0</v>
      </c>
      <c r="F361" s="8">
        <f>VLOOKUP(A361,'[1]RML Avail'!$B:$G,6,FALSE)</f>
        <v>0</v>
      </c>
      <c r="G361" s="8">
        <f>VLOOKUP(A361,'[1]RML Avail'!$B:$H,7,FALSE)</f>
        <v>0</v>
      </c>
      <c r="H361" s="9">
        <f>VLOOKUP(A361,'[1]RML Avail'!$B:$I,8,FALSE)</f>
        <v>0</v>
      </c>
      <c r="I361" s="9">
        <f>VLOOKUP(A361,'[1]RML Avail'!$B:$J,9,FALSE)</f>
        <v>0</v>
      </c>
      <c r="J361" s="9">
        <f>VLOOKUP($A361,'[1]RML Avail'!$B:K,10,FALSE)</f>
        <v>50</v>
      </c>
      <c r="K361" s="9">
        <f>VLOOKUP($A361,'[1]RML Avail'!$B:L,11,FALSE)</f>
        <v>0</v>
      </c>
      <c r="L361" s="9">
        <v>15100</v>
      </c>
      <c r="M361" s="9">
        <v>12500</v>
      </c>
      <c r="N361" s="9">
        <v>16200</v>
      </c>
      <c r="O361" s="9">
        <v>11100</v>
      </c>
    </row>
    <row r="362" spans="1:15" ht="15" customHeight="1" x14ac:dyDescent="0.25">
      <c r="A362" s="6">
        <v>220479</v>
      </c>
      <c r="B362" s="7" t="s">
        <v>404</v>
      </c>
      <c r="C362" s="7" t="s">
        <v>409</v>
      </c>
      <c r="D362" s="6" t="s">
        <v>58</v>
      </c>
      <c r="E362" s="8">
        <f>VLOOKUP($A362,'[1]RML Avail'!$B:$F,5,FALSE)</f>
        <v>0</v>
      </c>
      <c r="F362" s="8">
        <f>VLOOKUP(A362,'[1]RML Avail'!$B:$G,6,FALSE)</f>
        <v>0</v>
      </c>
      <c r="G362" s="8">
        <f>VLOOKUP(A362,'[1]RML Avail'!$B:$H,7,FALSE)</f>
        <v>0</v>
      </c>
      <c r="H362" s="9">
        <f>VLOOKUP(A362,'[1]RML Avail'!$B:$I,8,FALSE)</f>
        <v>0</v>
      </c>
      <c r="I362" s="9">
        <f>VLOOKUP(A362,'[1]RML Avail'!$B:$J,9,FALSE)</f>
        <v>0</v>
      </c>
      <c r="J362" s="9">
        <f>VLOOKUP($A362,'[1]RML Avail'!$B:K,10,FALSE)</f>
        <v>0</v>
      </c>
      <c r="K362" s="9">
        <f>VLOOKUP($A362,'[1]RML Avail'!$B:L,11,FALSE)</f>
        <v>0</v>
      </c>
      <c r="L362" s="9">
        <v>16200</v>
      </c>
      <c r="M362" s="9">
        <v>9000</v>
      </c>
      <c r="N362" s="9">
        <v>21500</v>
      </c>
      <c r="O362" s="9">
        <v>28100</v>
      </c>
    </row>
    <row r="363" spans="1:15" ht="15" customHeight="1" x14ac:dyDescent="0.25">
      <c r="A363" s="6">
        <v>403211</v>
      </c>
      <c r="B363" s="7" t="s">
        <v>404</v>
      </c>
      <c r="C363" s="7" t="s">
        <v>410</v>
      </c>
      <c r="D363" s="6" t="s">
        <v>58</v>
      </c>
      <c r="E363" s="8">
        <f>VLOOKUP($A363,'[1]RML Avail'!$B:$F,5,FALSE)</f>
        <v>0</v>
      </c>
      <c r="F363" s="8">
        <f>VLOOKUP(A363,'[1]RML Avail'!$B:$G,6,FALSE)</f>
        <v>0</v>
      </c>
      <c r="G363" s="8">
        <f>VLOOKUP(A363,'[1]RML Avail'!$B:$H,7,FALSE)</f>
        <v>0</v>
      </c>
      <c r="H363" s="9">
        <f>VLOOKUP(A363,'[1]RML Avail'!$B:$I,8,FALSE)</f>
        <v>0</v>
      </c>
      <c r="I363" s="9">
        <f>VLOOKUP(A363,'[1]RML Avail'!$B:$J,9,FALSE)</f>
        <v>0</v>
      </c>
      <c r="J363" s="9">
        <f>VLOOKUP($A363,'[1]RML Avail'!$B:K,10,FALSE)</f>
        <v>0</v>
      </c>
      <c r="K363" s="9">
        <f>VLOOKUP($A363,'[1]RML Avail'!$B:L,11,FALSE)</f>
        <v>0</v>
      </c>
      <c r="L363" s="9">
        <v>27000</v>
      </c>
      <c r="M363" s="9">
        <v>25000</v>
      </c>
      <c r="N363" s="9">
        <v>24600</v>
      </c>
      <c r="O363" s="9">
        <v>20600</v>
      </c>
    </row>
    <row r="364" spans="1:15" ht="15" customHeight="1" x14ac:dyDescent="0.25">
      <c r="A364" s="6">
        <v>399160</v>
      </c>
      <c r="B364" s="7" t="s">
        <v>404</v>
      </c>
      <c r="C364" s="7" t="s">
        <v>411</v>
      </c>
      <c r="D364" s="6" t="s">
        <v>58</v>
      </c>
      <c r="E364" s="8">
        <f>VLOOKUP($A364,'[1]RML Avail'!$B:$F,5,FALSE)</f>
        <v>0</v>
      </c>
      <c r="F364" s="8">
        <f>VLOOKUP(A364,'[1]RML Avail'!$B:$G,6,FALSE)</f>
        <v>0</v>
      </c>
      <c r="G364" s="8">
        <f>VLOOKUP(A364,'[1]RML Avail'!$B:$H,7,FALSE)</f>
        <v>0</v>
      </c>
      <c r="H364" s="9">
        <f>VLOOKUP(A364,'[1]RML Avail'!$B:$I,8,FALSE)</f>
        <v>0</v>
      </c>
      <c r="I364" s="9">
        <f>VLOOKUP(A364,'[1]RML Avail'!$B:$J,9,FALSE)</f>
        <v>0</v>
      </c>
      <c r="J364" s="9">
        <f>VLOOKUP($A364,'[1]RML Avail'!$B:K,10,FALSE)</f>
        <v>0</v>
      </c>
      <c r="K364" s="9">
        <f>VLOOKUP($A364,'[1]RML Avail'!$B:L,11,FALSE)</f>
        <v>0</v>
      </c>
      <c r="L364" s="9">
        <v>900</v>
      </c>
      <c r="M364" s="9">
        <v>200</v>
      </c>
      <c r="N364" s="9">
        <v>3200</v>
      </c>
      <c r="O364" s="9">
        <v>3200</v>
      </c>
    </row>
    <row r="365" spans="1:15" ht="15" customHeight="1" x14ac:dyDescent="0.25">
      <c r="A365" s="6">
        <v>405419</v>
      </c>
      <c r="B365" s="7" t="s">
        <v>404</v>
      </c>
      <c r="C365" s="7" t="s">
        <v>412</v>
      </c>
      <c r="D365" s="6" t="s">
        <v>58</v>
      </c>
      <c r="E365" s="8">
        <f>VLOOKUP($A365,'[1]RML Avail'!$B:$F,5,FALSE)</f>
        <v>0</v>
      </c>
      <c r="F365" s="8">
        <f>VLOOKUP(A365,'[1]RML Avail'!$B:$G,6,FALSE)</f>
        <v>0</v>
      </c>
      <c r="G365" s="8">
        <f>VLOOKUP(A365,'[1]RML Avail'!$B:$H,7,FALSE)</f>
        <v>0</v>
      </c>
      <c r="H365" s="9">
        <f>VLOOKUP(A365,'[1]RML Avail'!$B:$I,8,FALSE)</f>
        <v>0</v>
      </c>
      <c r="I365" s="9">
        <f>VLOOKUP(A365,'[1]RML Avail'!$B:$J,9,FALSE)</f>
        <v>0</v>
      </c>
      <c r="J365" s="9">
        <f>VLOOKUP($A365,'[1]RML Avail'!$B:K,10,FALSE)</f>
        <v>0</v>
      </c>
      <c r="K365" s="9">
        <f>VLOOKUP($A365,'[1]RML Avail'!$B:L,11,FALSE)</f>
        <v>0</v>
      </c>
      <c r="L365" s="8">
        <v>0</v>
      </c>
      <c r="M365" s="8">
        <v>0</v>
      </c>
      <c r="N365" s="9">
        <v>100</v>
      </c>
      <c r="O365" s="9">
        <v>600</v>
      </c>
    </row>
    <row r="366" spans="1:15" ht="15" customHeight="1" x14ac:dyDescent="0.25">
      <c r="A366" s="6">
        <v>399161</v>
      </c>
      <c r="B366" s="7" t="s">
        <v>404</v>
      </c>
      <c r="C366" s="7" t="s">
        <v>413</v>
      </c>
      <c r="D366" s="6" t="s">
        <v>58</v>
      </c>
      <c r="E366" s="8">
        <f>VLOOKUP($A366,'[1]RML Avail'!$B:$F,5,FALSE)</f>
        <v>0</v>
      </c>
      <c r="F366" s="8">
        <f>VLOOKUP(A366,'[1]RML Avail'!$B:$G,6,FALSE)</f>
        <v>0</v>
      </c>
      <c r="G366" s="8">
        <f>VLOOKUP(A366,'[1]RML Avail'!$B:$H,7,FALSE)</f>
        <v>0</v>
      </c>
      <c r="H366" s="9">
        <f>VLOOKUP(A366,'[1]RML Avail'!$B:$I,8,FALSE)</f>
        <v>0</v>
      </c>
      <c r="I366" s="9">
        <f>VLOOKUP(A366,'[1]RML Avail'!$B:$J,9,FALSE)</f>
        <v>0</v>
      </c>
      <c r="J366" s="9">
        <f>VLOOKUP($A366,'[1]RML Avail'!$B:K,10,FALSE)</f>
        <v>0</v>
      </c>
      <c r="K366" s="9">
        <f>VLOOKUP($A366,'[1]RML Avail'!$B:L,11,FALSE)</f>
        <v>0</v>
      </c>
      <c r="L366" s="8">
        <v>0</v>
      </c>
      <c r="M366" s="9">
        <v>100</v>
      </c>
      <c r="N366" s="9">
        <v>1600</v>
      </c>
      <c r="O366" s="9">
        <v>2100</v>
      </c>
    </row>
    <row r="367" spans="1:15" ht="15" customHeight="1" x14ac:dyDescent="0.25">
      <c r="A367" s="6">
        <v>399079</v>
      </c>
      <c r="B367" s="7" t="s">
        <v>404</v>
      </c>
      <c r="C367" s="7" t="s">
        <v>414</v>
      </c>
      <c r="D367" s="6" t="s">
        <v>58</v>
      </c>
      <c r="E367" s="8">
        <f>VLOOKUP($A367,'[1]RML Avail'!$B:$F,5,FALSE)</f>
        <v>0</v>
      </c>
      <c r="F367" s="8">
        <f>VLOOKUP(A367,'[1]RML Avail'!$B:$G,6,FALSE)</f>
        <v>0</v>
      </c>
      <c r="G367" s="8">
        <f>VLOOKUP(A367,'[1]RML Avail'!$B:$H,7,FALSE)</f>
        <v>0</v>
      </c>
      <c r="H367" s="9">
        <f>VLOOKUP(A367,'[1]RML Avail'!$B:$I,8,FALSE)</f>
        <v>0</v>
      </c>
      <c r="I367" s="9">
        <f>VLOOKUP(A367,'[1]RML Avail'!$B:$J,9,FALSE)</f>
        <v>0</v>
      </c>
      <c r="J367" s="9">
        <f>VLOOKUP($A367,'[1]RML Avail'!$B:K,10,FALSE)</f>
        <v>0</v>
      </c>
      <c r="K367" s="9">
        <f>VLOOKUP($A367,'[1]RML Avail'!$B:L,11,FALSE)</f>
        <v>0</v>
      </c>
      <c r="L367" s="8">
        <v>0</v>
      </c>
      <c r="M367" s="8">
        <v>0</v>
      </c>
      <c r="N367" s="9">
        <v>7000</v>
      </c>
      <c r="O367" s="9">
        <v>1900</v>
      </c>
    </row>
    <row r="368" spans="1:15" ht="15" customHeight="1" x14ac:dyDescent="0.25">
      <c r="A368" s="6">
        <v>399162</v>
      </c>
      <c r="B368" s="7" t="s">
        <v>404</v>
      </c>
      <c r="C368" s="7" t="s">
        <v>415</v>
      </c>
      <c r="D368" s="6" t="s">
        <v>58</v>
      </c>
      <c r="E368" s="8">
        <f>VLOOKUP($A368,'[1]RML Avail'!$B:$F,5,FALSE)</f>
        <v>0</v>
      </c>
      <c r="F368" s="8">
        <f>VLOOKUP(A368,'[1]RML Avail'!$B:$G,6,FALSE)</f>
        <v>0</v>
      </c>
      <c r="G368" s="8">
        <f>VLOOKUP(A368,'[1]RML Avail'!$B:$H,7,FALSE)</f>
        <v>0</v>
      </c>
      <c r="H368" s="9">
        <f>VLOOKUP(A368,'[1]RML Avail'!$B:$I,8,FALSE)</f>
        <v>0</v>
      </c>
      <c r="I368" s="9">
        <f>VLOOKUP(A368,'[1]RML Avail'!$B:$J,9,FALSE)</f>
        <v>0</v>
      </c>
      <c r="J368" s="9">
        <f>VLOOKUP($A368,'[1]RML Avail'!$B:K,10,FALSE)</f>
        <v>0</v>
      </c>
      <c r="K368" s="9">
        <f>VLOOKUP($A368,'[1]RML Avail'!$B:L,11,FALSE)</f>
        <v>0</v>
      </c>
      <c r="L368" s="8">
        <v>0</v>
      </c>
      <c r="M368" s="8">
        <v>0</v>
      </c>
      <c r="N368" s="9">
        <v>6700</v>
      </c>
      <c r="O368" s="9">
        <v>4700</v>
      </c>
    </row>
    <row r="369" spans="1:15" ht="15" customHeight="1" x14ac:dyDescent="0.25">
      <c r="A369" s="6">
        <v>399080</v>
      </c>
      <c r="B369" s="7" t="s">
        <v>404</v>
      </c>
      <c r="C369" s="7" t="s">
        <v>416</v>
      </c>
      <c r="D369" s="6" t="s">
        <v>58</v>
      </c>
      <c r="E369" s="8">
        <f>VLOOKUP($A369,'[1]RML Avail'!$B:$F,5,FALSE)</f>
        <v>0</v>
      </c>
      <c r="F369" s="8">
        <f>VLOOKUP(A369,'[1]RML Avail'!$B:$G,6,FALSE)</f>
        <v>0</v>
      </c>
      <c r="G369" s="8">
        <f>VLOOKUP(A369,'[1]RML Avail'!$B:$H,7,FALSE)</f>
        <v>0</v>
      </c>
      <c r="H369" s="9">
        <f>VLOOKUP(A369,'[1]RML Avail'!$B:$I,8,FALSE)</f>
        <v>0</v>
      </c>
      <c r="I369" s="9">
        <f>VLOOKUP(A369,'[1]RML Avail'!$B:$J,9,FALSE)</f>
        <v>0</v>
      </c>
      <c r="J369" s="9">
        <f>VLOOKUP($A369,'[1]RML Avail'!$B:K,10,FALSE)</f>
        <v>0</v>
      </c>
      <c r="K369" s="9">
        <f>VLOOKUP($A369,'[1]RML Avail'!$B:L,11,FALSE)</f>
        <v>0</v>
      </c>
      <c r="L369" s="8">
        <v>0</v>
      </c>
      <c r="M369" s="8">
        <v>0</v>
      </c>
      <c r="N369" s="9">
        <v>5300</v>
      </c>
      <c r="O369" s="9">
        <v>3500</v>
      </c>
    </row>
    <row r="370" spans="1:15" ht="15" customHeight="1" x14ac:dyDescent="0.25">
      <c r="A370" s="6">
        <v>399081</v>
      </c>
      <c r="B370" s="7" t="s">
        <v>404</v>
      </c>
      <c r="C370" s="7" t="s">
        <v>417</v>
      </c>
      <c r="D370" s="6" t="s">
        <v>58</v>
      </c>
      <c r="E370" s="8">
        <f>VLOOKUP($A370,'[1]RML Avail'!$B:$F,5,FALSE)</f>
        <v>0</v>
      </c>
      <c r="F370" s="8">
        <f>VLOOKUP(A370,'[1]RML Avail'!$B:$G,6,FALSE)</f>
        <v>0</v>
      </c>
      <c r="G370" s="8">
        <f>VLOOKUP(A370,'[1]RML Avail'!$B:$H,7,FALSE)</f>
        <v>0</v>
      </c>
      <c r="H370" s="9">
        <f>VLOOKUP(A370,'[1]RML Avail'!$B:$I,8,FALSE)</f>
        <v>0</v>
      </c>
      <c r="I370" s="9">
        <f>VLOOKUP(A370,'[1]RML Avail'!$B:$J,9,FALSE)</f>
        <v>0</v>
      </c>
      <c r="J370" s="9">
        <f>VLOOKUP($A370,'[1]RML Avail'!$B:K,10,FALSE)</f>
        <v>0</v>
      </c>
      <c r="K370" s="9">
        <f>VLOOKUP($A370,'[1]RML Avail'!$B:L,11,FALSE)</f>
        <v>0</v>
      </c>
      <c r="L370" s="8">
        <v>0</v>
      </c>
      <c r="M370" s="8">
        <v>0</v>
      </c>
      <c r="N370" s="9">
        <v>5400</v>
      </c>
      <c r="O370" s="9">
        <v>900</v>
      </c>
    </row>
    <row r="371" spans="1:15" ht="15" customHeight="1" x14ac:dyDescent="0.25">
      <c r="A371" s="6">
        <v>405253</v>
      </c>
      <c r="B371" s="7" t="s">
        <v>404</v>
      </c>
      <c r="C371" s="7" t="s">
        <v>418</v>
      </c>
      <c r="D371" s="6" t="s">
        <v>58</v>
      </c>
      <c r="E371" s="8">
        <f>VLOOKUP($A371,'[1]RML Avail'!$B:$F,5,FALSE)</f>
        <v>0</v>
      </c>
      <c r="F371" s="8">
        <f>VLOOKUP(A371,'[1]RML Avail'!$B:$G,6,FALSE)</f>
        <v>0</v>
      </c>
      <c r="G371" s="8">
        <f>VLOOKUP(A371,'[1]RML Avail'!$B:$H,7,FALSE)</f>
        <v>0</v>
      </c>
      <c r="H371" s="9">
        <f>VLOOKUP(A371,'[1]RML Avail'!$B:$I,8,FALSE)</f>
        <v>0</v>
      </c>
      <c r="I371" s="9">
        <f>VLOOKUP(A371,'[1]RML Avail'!$B:$J,9,FALSE)</f>
        <v>50</v>
      </c>
      <c r="J371" s="9">
        <f>VLOOKUP($A371,'[1]RML Avail'!$B:K,10,FALSE)</f>
        <v>0</v>
      </c>
      <c r="K371" s="9">
        <f>VLOOKUP($A371,'[1]RML Avail'!$B:L,11,FALSE)</f>
        <v>0</v>
      </c>
      <c r="L371" s="8">
        <v>0</v>
      </c>
      <c r="M371" s="8">
        <v>0</v>
      </c>
      <c r="N371" s="8">
        <v>0</v>
      </c>
      <c r="O371" s="9">
        <v>1500</v>
      </c>
    </row>
    <row r="372" spans="1:15" ht="15" customHeight="1" x14ac:dyDescent="0.25">
      <c r="A372" s="6">
        <v>399082</v>
      </c>
      <c r="B372" s="7" t="s">
        <v>404</v>
      </c>
      <c r="C372" s="7" t="s">
        <v>419</v>
      </c>
      <c r="D372" s="6" t="s">
        <v>58</v>
      </c>
      <c r="E372" s="8">
        <f>VLOOKUP($A372,'[1]RML Avail'!$B:$F,5,FALSE)</f>
        <v>0</v>
      </c>
      <c r="F372" s="8">
        <f>VLOOKUP(A372,'[1]RML Avail'!$B:$G,6,FALSE)</f>
        <v>0</v>
      </c>
      <c r="G372" s="8">
        <f>VLOOKUP(A372,'[1]RML Avail'!$B:$H,7,FALSE)</f>
        <v>0</v>
      </c>
      <c r="H372" s="9">
        <f>VLOOKUP(A372,'[1]RML Avail'!$B:$I,8,FALSE)</f>
        <v>0</v>
      </c>
      <c r="I372" s="9">
        <f>VLOOKUP(A372,'[1]RML Avail'!$B:$J,9,FALSE)</f>
        <v>50</v>
      </c>
      <c r="J372" s="9">
        <f>VLOOKUP($A372,'[1]RML Avail'!$B:K,10,FALSE)</f>
        <v>0</v>
      </c>
      <c r="K372" s="9">
        <f>VLOOKUP($A372,'[1]RML Avail'!$B:L,11,FALSE)</f>
        <v>0</v>
      </c>
      <c r="L372" s="8">
        <v>0</v>
      </c>
      <c r="M372" s="8">
        <v>0</v>
      </c>
      <c r="N372" s="9">
        <v>14800</v>
      </c>
      <c r="O372" s="9">
        <v>13900</v>
      </c>
    </row>
    <row r="373" spans="1:15" ht="15" customHeight="1" x14ac:dyDescent="0.25">
      <c r="A373" s="6">
        <v>405254</v>
      </c>
      <c r="B373" s="7" t="s">
        <v>404</v>
      </c>
      <c r="C373" s="7" t="s">
        <v>420</v>
      </c>
      <c r="D373" s="6" t="s">
        <v>58</v>
      </c>
      <c r="E373" s="8">
        <f>VLOOKUP($A373,'[1]RML Avail'!$B:$F,5,FALSE)</f>
        <v>0</v>
      </c>
      <c r="F373" s="8">
        <f>VLOOKUP(A373,'[1]RML Avail'!$B:$G,6,FALSE)</f>
        <v>0</v>
      </c>
      <c r="G373" s="8">
        <f>VLOOKUP(A373,'[1]RML Avail'!$B:$H,7,FALSE)</f>
        <v>0</v>
      </c>
      <c r="H373" s="9">
        <f>VLOOKUP(A373,'[1]RML Avail'!$B:$I,8,FALSE)</f>
        <v>0</v>
      </c>
      <c r="I373" s="9">
        <f>VLOOKUP(A373,'[1]RML Avail'!$B:$J,9,FALSE)</f>
        <v>0</v>
      </c>
      <c r="J373" s="9">
        <f>VLOOKUP($A373,'[1]RML Avail'!$B:K,10,FALSE)</f>
        <v>0</v>
      </c>
      <c r="K373" s="9">
        <f>VLOOKUP($A373,'[1]RML Avail'!$B:L,11,FALSE)</f>
        <v>0</v>
      </c>
      <c r="L373" s="8">
        <v>0</v>
      </c>
      <c r="M373" s="8">
        <v>0</v>
      </c>
      <c r="N373" s="9">
        <v>17700</v>
      </c>
      <c r="O373" s="9">
        <v>9600</v>
      </c>
    </row>
    <row r="374" spans="1:15" ht="15" customHeight="1" x14ac:dyDescent="0.25">
      <c r="A374" s="6">
        <v>399164</v>
      </c>
      <c r="B374" s="7" t="s">
        <v>404</v>
      </c>
      <c r="C374" s="7" t="s">
        <v>421</v>
      </c>
      <c r="D374" s="6" t="s">
        <v>58</v>
      </c>
      <c r="E374" s="8">
        <f>VLOOKUP($A374,'[1]RML Avail'!$B:$F,5,FALSE)</f>
        <v>0</v>
      </c>
      <c r="F374" s="8">
        <f>VLOOKUP(A374,'[1]RML Avail'!$B:$G,6,FALSE)</f>
        <v>0</v>
      </c>
      <c r="G374" s="8">
        <f>VLOOKUP(A374,'[1]RML Avail'!$B:$H,7,FALSE)</f>
        <v>0</v>
      </c>
      <c r="H374" s="9">
        <f>VLOOKUP(A374,'[1]RML Avail'!$B:$I,8,FALSE)</f>
        <v>0</v>
      </c>
      <c r="I374" s="9">
        <f>VLOOKUP(A374,'[1]RML Avail'!$B:$J,9,FALSE)</f>
        <v>50</v>
      </c>
      <c r="J374" s="9">
        <f>VLOOKUP($A374,'[1]RML Avail'!$B:K,10,FALSE)</f>
        <v>0</v>
      </c>
      <c r="K374" s="9">
        <f>VLOOKUP($A374,'[1]RML Avail'!$B:L,11,FALSE)</f>
        <v>0</v>
      </c>
      <c r="L374" s="8">
        <v>0</v>
      </c>
      <c r="M374" s="9">
        <v>200</v>
      </c>
      <c r="N374" s="9">
        <v>10300</v>
      </c>
      <c r="O374" s="9">
        <v>4800</v>
      </c>
    </row>
    <row r="375" spans="1:15" ht="15" customHeight="1" x14ac:dyDescent="0.25">
      <c r="A375" s="6">
        <v>399083</v>
      </c>
      <c r="B375" s="7" t="s">
        <v>404</v>
      </c>
      <c r="C375" s="7" t="s">
        <v>422</v>
      </c>
      <c r="D375" s="6" t="s">
        <v>58</v>
      </c>
      <c r="E375" s="8">
        <f>VLOOKUP($A375,'[1]RML Avail'!$B:$F,5,FALSE)</f>
        <v>0</v>
      </c>
      <c r="F375" s="8">
        <f>VLOOKUP(A375,'[1]RML Avail'!$B:$G,6,FALSE)</f>
        <v>0</v>
      </c>
      <c r="G375" s="8">
        <f>VLOOKUP(A375,'[1]RML Avail'!$B:$H,7,FALSE)</f>
        <v>0</v>
      </c>
      <c r="H375" s="9">
        <f>VLOOKUP(A375,'[1]RML Avail'!$B:$I,8,FALSE)</f>
        <v>0</v>
      </c>
      <c r="I375" s="9">
        <f>VLOOKUP(A375,'[1]RML Avail'!$B:$J,9,FALSE)</f>
        <v>0</v>
      </c>
      <c r="J375" s="9">
        <f>VLOOKUP($A375,'[1]RML Avail'!$B:K,10,FALSE)</f>
        <v>0</v>
      </c>
      <c r="K375" s="9">
        <f>VLOOKUP($A375,'[1]RML Avail'!$B:L,11,FALSE)</f>
        <v>50</v>
      </c>
      <c r="L375" s="9">
        <v>1100</v>
      </c>
      <c r="M375" s="8">
        <v>0</v>
      </c>
      <c r="N375" s="9">
        <v>71800</v>
      </c>
      <c r="O375" s="9">
        <v>34200</v>
      </c>
    </row>
    <row r="376" spans="1:15" ht="15" customHeight="1" x14ac:dyDescent="0.25">
      <c r="A376" s="6">
        <v>405420</v>
      </c>
      <c r="B376" s="7" t="s">
        <v>404</v>
      </c>
      <c r="C376" s="7" t="s">
        <v>423</v>
      </c>
      <c r="D376" s="6" t="s">
        <v>58</v>
      </c>
      <c r="E376" s="8">
        <f>VLOOKUP($A376,'[1]RML Avail'!$B:$F,5,FALSE)</f>
        <v>0</v>
      </c>
      <c r="F376" s="8">
        <f>VLOOKUP(A376,'[1]RML Avail'!$B:$G,6,FALSE)</f>
        <v>0</v>
      </c>
      <c r="G376" s="8">
        <f>VLOOKUP(A376,'[1]RML Avail'!$B:$H,7,FALSE)</f>
        <v>0</v>
      </c>
      <c r="H376" s="9">
        <f>VLOOKUP(A376,'[1]RML Avail'!$B:$I,8,FALSE)</f>
        <v>0</v>
      </c>
      <c r="I376" s="9">
        <f>VLOOKUP(A376,'[1]RML Avail'!$B:$J,9,FALSE)</f>
        <v>50</v>
      </c>
      <c r="J376" s="9">
        <f>VLOOKUP($A376,'[1]RML Avail'!$B:K,10,FALSE)</f>
        <v>50</v>
      </c>
      <c r="K376" s="9">
        <f>VLOOKUP($A376,'[1]RML Avail'!$B:L,11,FALSE)</f>
        <v>0</v>
      </c>
      <c r="L376" s="9">
        <v>300</v>
      </c>
      <c r="M376" s="9">
        <v>300</v>
      </c>
      <c r="N376" s="9">
        <v>3700</v>
      </c>
      <c r="O376" s="9">
        <v>200</v>
      </c>
    </row>
    <row r="377" spans="1:15" ht="15" customHeight="1" x14ac:dyDescent="0.25">
      <c r="A377" s="6">
        <v>405421</v>
      </c>
      <c r="B377" s="7" t="s">
        <v>404</v>
      </c>
      <c r="C377" s="7" t="s">
        <v>424</v>
      </c>
      <c r="D377" s="6" t="s">
        <v>58</v>
      </c>
      <c r="E377" s="8">
        <f>VLOOKUP($A377,'[1]RML Avail'!$B:$F,5,FALSE)</f>
        <v>0</v>
      </c>
      <c r="F377" s="8">
        <f>VLOOKUP(A377,'[1]RML Avail'!$B:$G,6,FALSE)</f>
        <v>0</v>
      </c>
      <c r="G377" s="8">
        <f>VLOOKUP(A377,'[1]RML Avail'!$B:$H,7,FALSE)</f>
        <v>0</v>
      </c>
      <c r="H377" s="9">
        <f>VLOOKUP(A377,'[1]RML Avail'!$B:$I,8,FALSE)</f>
        <v>0</v>
      </c>
      <c r="I377" s="9">
        <f>VLOOKUP(A377,'[1]RML Avail'!$B:$J,9,FALSE)</f>
        <v>50</v>
      </c>
      <c r="J377" s="9">
        <f>VLOOKUP($A377,'[1]RML Avail'!$B:K,10,FALSE)</f>
        <v>0</v>
      </c>
      <c r="K377" s="9">
        <f>VLOOKUP($A377,'[1]RML Avail'!$B:L,11,FALSE)</f>
        <v>0</v>
      </c>
      <c r="L377" s="9">
        <v>200</v>
      </c>
      <c r="M377" s="9">
        <v>100</v>
      </c>
      <c r="N377" s="9">
        <v>3200</v>
      </c>
      <c r="O377" s="9">
        <v>100</v>
      </c>
    </row>
    <row r="378" spans="1:15" ht="25.5" customHeight="1" x14ac:dyDescent="0.25">
      <c r="A378" s="6">
        <v>399084</v>
      </c>
      <c r="B378" s="7" t="s">
        <v>404</v>
      </c>
      <c r="C378" s="7" t="s">
        <v>425</v>
      </c>
      <c r="D378" s="6" t="s">
        <v>58</v>
      </c>
      <c r="E378" s="8">
        <f>VLOOKUP($A378,'[1]RML Avail'!$B:$F,5,FALSE)</f>
        <v>0</v>
      </c>
      <c r="F378" s="8">
        <f>VLOOKUP(A378,'[1]RML Avail'!$B:$G,6,FALSE)</f>
        <v>0</v>
      </c>
      <c r="G378" s="8">
        <f>VLOOKUP(A378,'[1]RML Avail'!$B:$H,7,FALSE)</f>
        <v>0</v>
      </c>
      <c r="H378" s="9">
        <f>VLOOKUP(A378,'[1]RML Avail'!$B:$I,8,FALSE)</f>
        <v>0</v>
      </c>
      <c r="I378" s="9">
        <f>VLOOKUP(A378,'[1]RML Avail'!$B:$J,9,FALSE)</f>
        <v>0</v>
      </c>
      <c r="J378" s="9">
        <f>VLOOKUP($A378,'[1]RML Avail'!$B:K,10,FALSE)</f>
        <v>0</v>
      </c>
      <c r="K378" s="9">
        <f>VLOOKUP($A378,'[1]RML Avail'!$B:L,11,FALSE)</f>
        <v>0</v>
      </c>
      <c r="L378" s="9">
        <v>300</v>
      </c>
      <c r="M378" s="9">
        <v>200</v>
      </c>
      <c r="N378" s="9">
        <v>8300</v>
      </c>
      <c r="O378" s="9">
        <v>2300</v>
      </c>
    </row>
    <row r="379" spans="1:15" ht="15" customHeight="1" x14ac:dyDescent="0.25">
      <c r="A379" s="6">
        <v>399165</v>
      </c>
      <c r="B379" s="7" t="s">
        <v>404</v>
      </c>
      <c r="C379" s="7" t="s">
        <v>426</v>
      </c>
      <c r="D379" s="6" t="s">
        <v>58</v>
      </c>
      <c r="E379" s="8">
        <f>VLOOKUP($A379,'[1]RML Avail'!$B:$F,5,FALSE)</f>
        <v>0</v>
      </c>
      <c r="F379" s="8">
        <f>VLOOKUP(A379,'[1]RML Avail'!$B:$G,6,FALSE)</f>
        <v>0</v>
      </c>
      <c r="G379" s="8">
        <f>VLOOKUP(A379,'[1]RML Avail'!$B:$H,7,FALSE)</f>
        <v>0</v>
      </c>
      <c r="H379" s="9">
        <f>VLOOKUP(A379,'[1]RML Avail'!$B:$I,8,FALSE)</f>
        <v>0</v>
      </c>
      <c r="I379" s="9">
        <f>VLOOKUP(A379,'[1]RML Avail'!$B:$J,9,FALSE)</f>
        <v>0</v>
      </c>
      <c r="J379" s="9">
        <f>VLOOKUP($A379,'[1]RML Avail'!$B:K,10,FALSE)</f>
        <v>0</v>
      </c>
      <c r="K379" s="9">
        <f>VLOOKUP($A379,'[1]RML Avail'!$B:L,11,FALSE)</f>
        <v>0</v>
      </c>
      <c r="L379" s="9">
        <v>300</v>
      </c>
      <c r="M379" s="8">
        <v>0</v>
      </c>
      <c r="N379" s="9">
        <v>11500</v>
      </c>
      <c r="O379" s="9">
        <v>13700</v>
      </c>
    </row>
    <row r="380" spans="1:15" ht="15" customHeight="1" x14ac:dyDescent="0.25">
      <c r="A380" s="6">
        <v>405422</v>
      </c>
      <c r="B380" s="7" t="s">
        <v>404</v>
      </c>
      <c r="C380" s="7" t="s">
        <v>427</v>
      </c>
      <c r="D380" s="6" t="s">
        <v>58</v>
      </c>
      <c r="E380" s="8">
        <f>VLOOKUP($A380,'[1]RML Avail'!$B:$F,5,FALSE)</f>
        <v>0</v>
      </c>
      <c r="F380" s="8">
        <f>VLOOKUP(A380,'[1]RML Avail'!$B:$G,6,FALSE)</f>
        <v>0</v>
      </c>
      <c r="G380" s="8">
        <f>VLOOKUP(A380,'[1]RML Avail'!$B:$H,7,FALSE)</f>
        <v>0</v>
      </c>
      <c r="H380" s="9">
        <f>VLOOKUP(A380,'[1]RML Avail'!$B:$I,8,FALSE)</f>
        <v>0</v>
      </c>
      <c r="I380" s="9">
        <f>VLOOKUP(A380,'[1]RML Avail'!$B:$J,9,FALSE)</f>
        <v>0</v>
      </c>
      <c r="J380" s="9">
        <f>VLOOKUP($A380,'[1]RML Avail'!$B:K,10,FALSE)</f>
        <v>0</v>
      </c>
      <c r="K380" s="9">
        <f>VLOOKUP($A380,'[1]RML Avail'!$B:L,11,FALSE)</f>
        <v>0</v>
      </c>
      <c r="L380" s="9">
        <v>200</v>
      </c>
      <c r="M380" s="8">
        <v>0</v>
      </c>
      <c r="N380" s="9">
        <v>3000</v>
      </c>
      <c r="O380" s="9">
        <v>1800</v>
      </c>
    </row>
    <row r="381" spans="1:15" ht="15" customHeight="1" x14ac:dyDescent="0.25">
      <c r="A381" s="6">
        <v>405423</v>
      </c>
      <c r="B381" s="7" t="s">
        <v>404</v>
      </c>
      <c r="C381" s="7" t="s">
        <v>428</v>
      </c>
      <c r="D381" s="6" t="s">
        <v>58</v>
      </c>
      <c r="E381" s="8">
        <f>VLOOKUP($A381,'[1]RML Avail'!$B:$F,5,FALSE)</f>
        <v>0</v>
      </c>
      <c r="F381" s="8">
        <f>VLOOKUP(A381,'[1]RML Avail'!$B:$G,6,FALSE)</f>
        <v>0</v>
      </c>
      <c r="G381" s="8">
        <f>VLOOKUP(A381,'[1]RML Avail'!$B:$H,7,FALSE)</f>
        <v>0</v>
      </c>
      <c r="H381" s="9">
        <f>VLOOKUP(A381,'[1]RML Avail'!$B:$I,8,FALSE)</f>
        <v>0</v>
      </c>
      <c r="I381" s="9">
        <f>VLOOKUP(A381,'[1]RML Avail'!$B:$J,9,FALSE)</f>
        <v>0</v>
      </c>
      <c r="J381" s="9">
        <f>VLOOKUP($A381,'[1]RML Avail'!$B:K,10,FALSE)</f>
        <v>0</v>
      </c>
      <c r="K381" s="9">
        <f>VLOOKUP($A381,'[1]RML Avail'!$B:L,11,FALSE)</f>
        <v>0</v>
      </c>
      <c r="L381" s="8">
        <v>0</v>
      </c>
      <c r="M381" s="8">
        <v>0</v>
      </c>
      <c r="N381" s="9">
        <v>7300</v>
      </c>
      <c r="O381" s="9">
        <v>8800</v>
      </c>
    </row>
    <row r="382" spans="1:15" ht="25.5" customHeight="1" x14ac:dyDescent="0.25">
      <c r="A382" s="6">
        <v>399166</v>
      </c>
      <c r="B382" s="7" t="s">
        <v>404</v>
      </c>
      <c r="C382" s="7" t="s">
        <v>429</v>
      </c>
      <c r="D382" s="6" t="s">
        <v>58</v>
      </c>
      <c r="E382" s="8">
        <f>VLOOKUP($A382,'[1]RML Avail'!$B:$F,5,FALSE)</f>
        <v>0</v>
      </c>
      <c r="F382" s="8">
        <f>VLOOKUP(A382,'[1]RML Avail'!$B:$G,6,FALSE)</f>
        <v>0</v>
      </c>
      <c r="G382" s="8">
        <f>VLOOKUP(A382,'[1]RML Avail'!$B:$H,7,FALSE)</f>
        <v>0</v>
      </c>
      <c r="H382" s="9">
        <f>VLOOKUP(A382,'[1]RML Avail'!$B:$I,8,FALSE)</f>
        <v>0</v>
      </c>
      <c r="I382" s="9">
        <f>VLOOKUP(A382,'[1]RML Avail'!$B:$J,9,FALSE)</f>
        <v>0</v>
      </c>
      <c r="J382" s="9">
        <f>VLOOKUP($A382,'[1]RML Avail'!$B:K,10,FALSE)</f>
        <v>0</v>
      </c>
      <c r="K382" s="9">
        <f>VLOOKUP($A382,'[1]RML Avail'!$B:L,11,FALSE)</f>
        <v>0</v>
      </c>
      <c r="L382" s="8">
        <v>0</v>
      </c>
      <c r="M382" s="8">
        <v>0</v>
      </c>
      <c r="N382" s="9">
        <v>5900</v>
      </c>
      <c r="O382" s="9">
        <v>7400</v>
      </c>
    </row>
    <row r="383" spans="1:15" ht="15" customHeight="1" x14ac:dyDescent="0.25">
      <c r="A383" s="6">
        <v>399102</v>
      </c>
      <c r="B383" s="7" t="s">
        <v>404</v>
      </c>
      <c r="C383" s="7" t="s">
        <v>430</v>
      </c>
      <c r="D383" s="6" t="s">
        <v>58</v>
      </c>
      <c r="E383" s="8">
        <f>VLOOKUP($A383,'[1]RML Avail'!$B:$F,5,FALSE)</f>
        <v>0</v>
      </c>
      <c r="F383" s="8">
        <f>VLOOKUP(A383,'[1]RML Avail'!$B:$G,6,FALSE)</f>
        <v>0</v>
      </c>
      <c r="G383" s="8">
        <f>VLOOKUP(A383,'[1]RML Avail'!$B:$H,7,FALSE)</f>
        <v>0</v>
      </c>
      <c r="H383" s="9">
        <f>VLOOKUP(A383,'[1]RML Avail'!$B:$I,8,FALSE)</f>
        <v>0</v>
      </c>
      <c r="I383" s="9">
        <f>VLOOKUP(A383,'[1]RML Avail'!$B:$J,9,FALSE)</f>
        <v>0</v>
      </c>
      <c r="J383" s="9">
        <f>VLOOKUP($A383,'[1]RML Avail'!$B:K,10,FALSE)</f>
        <v>0</v>
      </c>
      <c r="K383" s="9">
        <f>VLOOKUP($A383,'[1]RML Avail'!$B:L,11,FALSE)</f>
        <v>0</v>
      </c>
      <c r="L383" s="9">
        <v>500</v>
      </c>
      <c r="M383" s="9">
        <v>700</v>
      </c>
      <c r="N383" s="9">
        <v>73800</v>
      </c>
      <c r="O383" s="9">
        <v>6300</v>
      </c>
    </row>
    <row r="384" spans="1:15" ht="25.5" customHeight="1" x14ac:dyDescent="0.25">
      <c r="A384" s="6">
        <v>405424</v>
      </c>
      <c r="B384" s="7" t="s">
        <v>404</v>
      </c>
      <c r="C384" s="7" t="s">
        <v>431</v>
      </c>
      <c r="D384" s="6" t="s">
        <v>58</v>
      </c>
      <c r="E384" s="8">
        <f>VLOOKUP($A384,'[1]RML Avail'!$B:$F,5,FALSE)</f>
        <v>0</v>
      </c>
      <c r="F384" s="8">
        <f>VLOOKUP(A384,'[1]RML Avail'!$B:$G,6,FALSE)</f>
        <v>0</v>
      </c>
      <c r="G384" s="8">
        <f>VLOOKUP(A384,'[1]RML Avail'!$B:$H,7,FALSE)</f>
        <v>0</v>
      </c>
      <c r="H384" s="9">
        <f>VLOOKUP(A384,'[1]RML Avail'!$B:$I,8,FALSE)</f>
        <v>0</v>
      </c>
      <c r="I384" s="9">
        <f>VLOOKUP(A384,'[1]RML Avail'!$B:$J,9,FALSE)</f>
        <v>0</v>
      </c>
      <c r="J384" s="9">
        <f>VLOOKUP($A384,'[1]RML Avail'!$B:K,10,FALSE)</f>
        <v>0</v>
      </c>
      <c r="K384" s="9">
        <f>VLOOKUP($A384,'[1]RML Avail'!$B:L,11,FALSE)</f>
        <v>0</v>
      </c>
      <c r="L384" s="8">
        <v>0</v>
      </c>
      <c r="M384" s="8">
        <v>0</v>
      </c>
      <c r="N384" s="9">
        <v>3100</v>
      </c>
      <c r="O384" s="9">
        <v>8300</v>
      </c>
    </row>
    <row r="385" spans="1:15" ht="15" customHeight="1" x14ac:dyDescent="0.25">
      <c r="A385" s="6">
        <v>399103</v>
      </c>
      <c r="B385" s="7" t="s">
        <v>404</v>
      </c>
      <c r="C385" s="7" t="s">
        <v>432</v>
      </c>
      <c r="D385" s="6" t="s">
        <v>58</v>
      </c>
      <c r="E385" s="8">
        <f>VLOOKUP($A385,'[1]RML Avail'!$B:$F,5,FALSE)</f>
        <v>0</v>
      </c>
      <c r="F385" s="8">
        <f>VLOOKUP(A385,'[1]RML Avail'!$B:$G,6,FALSE)</f>
        <v>0</v>
      </c>
      <c r="G385" s="8">
        <f>VLOOKUP(A385,'[1]RML Avail'!$B:$H,7,FALSE)</f>
        <v>0</v>
      </c>
      <c r="H385" s="9">
        <f>VLOOKUP(A385,'[1]RML Avail'!$B:$I,8,FALSE)</f>
        <v>0</v>
      </c>
      <c r="I385" s="9">
        <f>VLOOKUP(A385,'[1]RML Avail'!$B:$J,9,FALSE)</f>
        <v>0</v>
      </c>
      <c r="J385" s="9">
        <f>VLOOKUP($A385,'[1]RML Avail'!$B:K,10,FALSE)</f>
        <v>0</v>
      </c>
      <c r="K385" s="9">
        <f>VLOOKUP($A385,'[1]RML Avail'!$B:L,11,FALSE)</f>
        <v>0</v>
      </c>
      <c r="L385" s="8">
        <v>0</v>
      </c>
      <c r="M385" s="9">
        <v>200</v>
      </c>
      <c r="N385" s="9">
        <v>74900</v>
      </c>
      <c r="O385" s="9">
        <v>131000</v>
      </c>
    </row>
    <row r="386" spans="1:15" ht="25.5" customHeight="1" x14ac:dyDescent="0.25">
      <c r="A386" s="6">
        <v>399167</v>
      </c>
      <c r="B386" s="7" t="s">
        <v>404</v>
      </c>
      <c r="C386" s="7" t="s">
        <v>433</v>
      </c>
      <c r="D386" s="6" t="s">
        <v>58</v>
      </c>
      <c r="E386" s="8">
        <f>VLOOKUP($A386,'[1]RML Avail'!$B:$F,5,FALSE)</f>
        <v>0</v>
      </c>
      <c r="F386" s="8">
        <f>VLOOKUP(A386,'[1]RML Avail'!$B:$G,6,FALSE)</f>
        <v>0</v>
      </c>
      <c r="G386" s="8">
        <f>VLOOKUP(A386,'[1]RML Avail'!$B:$H,7,FALSE)</f>
        <v>0</v>
      </c>
      <c r="H386" s="9">
        <f>VLOOKUP(A386,'[1]RML Avail'!$B:$I,8,FALSE)</f>
        <v>0</v>
      </c>
      <c r="I386" s="9">
        <f>VLOOKUP(A386,'[1]RML Avail'!$B:$J,9,FALSE)</f>
        <v>0</v>
      </c>
      <c r="J386" s="9">
        <f>VLOOKUP($A386,'[1]RML Avail'!$B:K,10,FALSE)</f>
        <v>0</v>
      </c>
      <c r="K386" s="9">
        <f>VLOOKUP($A386,'[1]RML Avail'!$B:L,11,FALSE)</f>
        <v>0</v>
      </c>
      <c r="L386" s="9">
        <v>100</v>
      </c>
      <c r="M386" s="8">
        <v>0</v>
      </c>
      <c r="N386" s="9">
        <v>20600</v>
      </c>
      <c r="O386" s="9">
        <v>500</v>
      </c>
    </row>
    <row r="387" spans="1:15" ht="15" customHeight="1" x14ac:dyDescent="0.25">
      <c r="A387" s="6">
        <v>399108</v>
      </c>
      <c r="B387" s="7" t="s">
        <v>404</v>
      </c>
      <c r="C387" s="7" t="s">
        <v>434</v>
      </c>
      <c r="D387" s="6" t="s">
        <v>58</v>
      </c>
      <c r="E387" s="8">
        <f>VLOOKUP($A387,'[1]RML Avail'!$B:$F,5,FALSE)</f>
        <v>0</v>
      </c>
      <c r="F387" s="8">
        <f>VLOOKUP(A387,'[1]RML Avail'!$B:$G,6,FALSE)</f>
        <v>0</v>
      </c>
      <c r="G387" s="8">
        <f>VLOOKUP(A387,'[1]RML Avail'!$B:$H,7,FALSE)</f>
        <v>0</v>
      </c>
      <c r="H387" s="9">
        <f>VLOOKUP(A387,'[1]RML Avail'!$B:$I,8,FALSE)</f>
        <v>0</v>
      </c>
      <c r="I387" s="9">
        <f>VLOOKUP(A387,'[1]RML Avail'!$B:$J,9,FALSE)</f>
        <v>0</v>
      </c>
      <c r="J387" s="9">
        <f>VLOOKUP($A387,'[1]RML Avail'!$B:K,10,FALSE)</f>
        <v>0</v>
      </c>
      <c r="K387" s="9">
        <f>VLOOKUP($A387,'[1]RML Avail'!$B:L,11,FALSE)</f>
        <v>0</v>
      </c>
      <c r="L387" s="8">
        <v>0</v>
      </c>
      <c r="M387" s="8">
        <v>0</v>
      </c>
      <c r="N387" s="9">
        <v>21100</v>
      </c>
      <c r="O387" s="9">
        <v>35900</v>
      </c>
    </row>
    <row r="388" spans="1:15" ht="15" customHeight="1" x14ac:dyDescent="0.25">
      <c r="A388" s="6">
        <v>399168</v>
      </c>
      <c r="B388" s="7" t="s">
        <v>404</v>
      </c>
      <c r="C388" s="7" t="s">
        <v>435</v>
      </c>
      <c r="D388" s="6" t="s">
        <v>58</v>
      </c>
      <c r="E388" s="8">
        <f>VLOOKUP($A388,'[1]RML Avail'!$B:$F,5,FALSE)</f>
        <v>0</v>
      </c>
      <c r="F388" s="8">
        <f>VLOOKUP(A388,'[1]RML Avail'!$B:$G,6,FALSE)</f>
        <v>0</v>
      </c>
      <c r="G388" s="8">
        <f>VLOOKUP(A388,'[1]RML Avail'!$B:$H,7,FALSE)</f>
        <v>0</v>
      </c>
      <c r="H388" s="9">
        <f>VLOOKUP(A388,'[1]RML Avail'!$B:$I,8,FALSE)</f>
        <v>0</v>
      </c>
      <c r="I388" s="9">
        <f>VLOOKUP(A388,'[1]RML Avail'!$B:$J,9,FALSE)</f>
        <v>0</v>
      </c>
      <c r="J388" s="9">
        <f>VLOOKUP($A388,'[1]RML Avail'!$B:K,10,FALSE)</f>
        <v>0</v>
      </c>
      <c r="K388" s="9">
        <f>VLOOKUP($A388,'[1]RML Avail'!$B:L,11,FALSE)</f>
        <v>0</v>
      </c>
      <c r="L388" s="9">
        <v>500</v>
      </c>
      <c r="M388" s="8">
        <v>0</v>
      </c>
      <c r="N388" s="9">
        <v>37200</v>
      </c>
      <c r="O388" s="9">
        <v>38500</v>
      </c>
    </row>
    <row r="389" spans="1:15" ht="15" customHeight="1" x14ac:dyDescent="0.25">
      <c r="A389" s="6">
        <v>405425</v>
      </c>
      <c r="B389" s="7" t="s">
        <v>404</v>
      </c>
      <c r="C389" s="7" t="s">
        <v>436</v>
      </c>
      <c r="D389" s="6" t="s">
        <v>58</v>
      </c>
      <c r="E389" s="8">
        <f>VLOOKUP($A389,'[1]RML Avail'!$B:$F,5,FALSE)</f>
        <v>0</v>
      </c>
      <c r="F389" s="8">
        <f>VLOOKUP(A389,'[1]RML Avail'!$B:$G,6,FALSE)</f>
        <v>0</v>
      </c>
      <c r="G389" s="8">
        <f>VLOOKUP(A389,'[1]RML Avail'!$B:$H,7,FALSE)</f>
        <v>0</v>
      </c>
      <c r="H389" s="9">
        <f>VLOOKUP(A389,'[1]RML Avail'!$B:$I,8,FALSE)</f>
        <v>0</v>
      </c>
      <c r="I389" s="9">
        <f>VLOOKUP(A389,'[1]RML Avail'!$B:$J,9,FALSE)</f>
        <v>0</v>
      </c>
      <c r="J389" s="9">
        <f>VLOOKUP($A389,'[1]RML Avail'!$B:K,10,FALSE)</f>
        <v>0</v>
      </c>
      <c r="K389" s="9">
        <f>VLOOKUP($A389,'[1]RML Avail'!$B:L,11,FALSE)</f>
        <v>0</v>
      </c>
      <c r="L389" s="9">
        <v>300</v>
      </c>
      <c r="M389" s="8">
        <v>0</v>
      </c>
      <c r="N389" s="9">
        <v>19600</v>
      </c>
      <c r="O389" s="9">
        <v>5900</v>
      </c>
    </row>
    <row r="390" spans="1:15" ht="25.5" customHeight="1" x14ac:dyDescent="0.25">
      <c r="A390" s="6">
        <v>399109</v>
      </c>
      <c r="B390" s="7" t="s">
        <v>404</v>
      </c>
      <c r="C390" s="7" t="s">
        <v>437</v>
      </c>
      <c r="D390" s="6" t="s">
        <v>58</v>
      </c>
      <c r="E390" s="8">
        <f>VLOOKUP($A390,'[1]RML Avail'!$B:$F,5,FALSE)</f>
        <v>0</v>
      </c>
      <c r="F390" s="8">
        <f>VLOOKUP(A390,'[1]RML Avail'!$B:$G,6,FALSE)</f>
        <v>50</v>
      </c>
      <c r="G390" s="8">
        <f>VLOOKUP(A390,'[1]RML Avail'!$B:$H,7,FALSE)</f>
        <v>0</v>
      </c>
      <c r="H390" s="9">
        <f>VLOOKUP(A390,'[1]RML Avail'!$B:$I,8,FALSE)</f>
        <v>0</v>
      </c>
      <c r="I390" s="9">
        <f>VLOOKUP(A390,'[1]RML Avail'!$B:$J,9,FALSE)</f>
        <v>0</v>
      </c>
      <c r="J390" s="9">
        <f>VLOOKUP($A390,'[1]RML Avail'!$B:K,10,FALSE)</f>
        <v>0</v>
      </c>
      <c r="K390" s="9">
        <f>VLOOKUP($A390,'[1]RML Avail'!$B:L,11,FALSE)</f>
        <v>0</v>
      </c>
      <c r="L390" s="9">
        <v>500</v>
      </c>
      <c r="M390" s="9">
        <v>100</v>
      </c>
      <c r="N390" s="9">
        <v>10400</v>
      </c>
      <c r="O390" s="9">
        <v>9200</v>
      </c>
    </row>
    <row r="391" spans="1:15" ht="15" customHeight="1" x14ac:dyDescent="0.25">
      <c r="A391" s="6">
        <v>399110</v>
      </c>
      <c r="B391" s="7" t="s">
        <v>404</v>
      </c>
      <c r="C391" s="7" t="s">
        <v>438</v>
      </c>
      <c r="D391" s="6" t="s">
        <v>58</v>
      </c>
      <c r="E391" s="8">
        <f>VLOOKUP($A391,'[1]RML Avail'!$B:$F,5,FALSE)</f>
        <v>0</v>
      </c>
      <c r="F391" s="8">
        <f>VLOOKUP(A391,'[1]RML Avail'!$B:$G,6,FALSE)</f>
        <v>50</v>
      </c>
      <c r="G391" s="8">
        <f>VLOOKUP(A391,'[1]RML Avail'!$B:$H,7,FALSE)</f>
        <v>0</v>
      </c>
      <c r="H391" s="9">
        <f>VLOOKUP(A391,'[1]RML Avail'!$B:$I,8,FALSE)</f>
        <v>0</v>
      </c>
      <c r="I391" s="9">
        <f>VLOOKUP(A391,'[1]RML Avail'!$B:$J,9,FALSE)</f>
        <v>0</v>
      </c>
      <c r="J391" s="9">
        <f>VLOOKUP($A391,'[1]RML Avail'!$B:K,10,FALSE)</f>
        <v>0</v>
      </c>
      <c r="K391" s="9">
        <f>VLOOKUP($A391,'[1]RML Avail'!$B:L,11,FALSE)</f>
        <v>0</v>
      </c>
      <c r="L391" s="8">
        <v>0</v>
      </c>
      <c r="M391" s="9">
        <v>100</v>
      </c>
      <c r="N391" s="9">
        <v>2000</v>
      </c>
      <c r="O391" s="9">
        <v>800</v>
      </c>
    </row>
    <row r="392" spans="1:15" ht="15" customHeight="1" x14ac:dyDescent="0.25">
      <c r="A392" s="6">
        <v>405426</v>
      </c>
      <c r="B392" s="7" t="s">
        <v>404</v>
      </c>
      <c r="C392" s="7" t="s">
        <v>439</v>
      </c>
      <c r="D392" s="6" t="s">
        <v>58</v>
      </c>
      <c r="E392" s="8">
        <f>VLOOKUP($A392,'[1]RML Avail'!$B:$F,5,FALSE)</f>
        <v>0</v>
      </c>
      <c r="F392" s="8">
        <f>VLOOKUP(A392,'[1]RML Avail'!$B:$G,6,FALSE)</f>
        <v>0</v>
      </c>
      <c r="G392" s="8">
        <f>VLOOKUP(A392,'[1]RML Avail'!$B:$H,7,FALSE)</f>
        <v>0</v>
      </c>
      <c r="H392" s="9">
        <f>VLOOKUP(A392,'[1]RML Avail'!$B:$I,8,FALSE)</f>
        <v>0</v>
      </c>
      <c r="I392" s="9">
        <f>VLOOKUP(A392,'[1]RML Avail'!$B:$J,9,FALSE)</f>
        <v>0</v>
      </c>
      <c r="J392" s="9">
        <f>VLOOKUP($A392,'[1]RML Avail'!$B:K,10,FALSE)</f>
        <v>0</v>
      </c>
      <c r="K392" s="9">
        <f>VLOOKUP($A392,'[1]RML Avail'!$B:L,11,FALSE)</f>
        <v>0</v>
      </c>
      <c r="L392" s="8">
        <v>0</v>
      </c>
      <c r="M392" s="8">
        <v>0</v>
      </c>
      <c r="N392" s="9">
        <v>13400</v>
      </c>
      <c r="O392" s="9">
        <v>10400</v>
      </c>
    </row>
    <row r="393" spans="1:15" ht="15" customHeight="1" x14ac:dyDescent="0.25">
      <c r="A393" s="6">
        <v>399085</v>
      </c>
      <c r="B393" s="7" t="s">
        <v>404</v>
      </c>
      <c r="C393" s="7" t="s">
        <v>440</v>
      </c>
      <c r="D393" s="6" t="s">
        <v>58</v>
      </c>
      <c r="E393" s="8">
        <f>VLOOKUP($A393,'[1]RML Avail'!$B:$F,5,FALSE)</f>
        <v>0</v>
      </c>
      <c r="F393" s="8">
        <f>VLOOKUP(A393,'[1]RML Avail'!$B:$G,6,FALSE)</f>
        <v>0</v>
      </c>
      <c r="G393" s="8">
        <f>VLOOKUP(A393,'[1]RML Avail'!$B:$H,7,FALSE)</f>
        <v>0</v>
      </c>
      <c r="H393" s="9">
        <f>VLOOKUP(A393,'[1]RML Avail'!$B:$I,8,FALSE)</f>
        <v>0</v>
      </c>
      <c r="I393" s="9">
        <f>VLOOKUP(A393,'[1]RML Avail'!$B:$J,9,FALSE)</f>
        <v>0</v>
      </c>
      <c r="J393" s="9">
        <f>VLOOKUP($A393,'[1]RML Avail'!$B:K,10,FALSE)</f>
        <v>0</v>
      </c>
      <c r="K393" s="9">
        <f>VLOOKUP($A393,'[1]RML Avail'!$B:L,11,FALSE)</f>
        <v>0</v>
      </c>
      <c r="L393" s="8">
        <v>0</v>
      </c>
      <c r="M393" s="9">
        <v>2000</v>
      </c>
      <c r="N393" s="9">
        <v>6300</v>
      </c>
      <c r="O393" s="9">
        <v>6300</v>
      </c>
    </row>
    <row r="394" spans="1:15" ht="15" customHeight="1" x14ac:dyDescent="0.25">
      <c r="A394" s="6">
        <v>399169</v>
      </c>
      <c r="B394" s="7" t="s">
        <v>404</v>
      </c>
      <c r="C394" s="7" t="s">
        <v>441</v>
      </c>
      <c r="D394" s="6" t="s">
        <v>58</v>
      </c>
      <c r="E394" s="8">
        <f>VLOOKUP($A394,'[1]RML Avail'!$B:$F,5,FALSE)</f>
        <v>0</v>
      </c>
      <c r="F394" s="8">
        <f>VLOOKUP(A394,'[1]RML Avail'!$B:$G,6,FALSE)</f>
        <v>0</v>
      </c>
      <c r="G394" s="8">
        <f>VLOOKUP(A394,'[1]RML Avail'!$B:$H,7,FALSE)</f>
        <v>0</v>
      </c>
      <c r="H394" s="9">
        <f>VLOOKUP(A394,'[1]RML Avail'!$B:$I,8,FALSE)</f>
        <v>0</v>
      </c>
      <c r="I394" s="9">
        <f>VLOOKUP(A394,'[1]RML Avail'!$B:$J,9,FALSE)</f>
        <v>0</v>
      </c>
      <c r="J394" s="9">
        <f>VLOOKUP($A394,'[1]RML Avail'!$B:K,10,FALSE)</f>
        <v>0</v>
      </c>
      <c r="K394" s="9">
        <f>VLOOKUP($A394,'[1]RML Avail'!$B:L,11,FALSE)</f>
        <v>50</v>
      </c>
      <c r="L394" s="8">
        <v>0</v>
      </c>
      <c r="M394" s="9">
        <v>300</v>
      </c>
      <c r="N394" s="9">
        <v>900</v>
      </c>
      <c r="O394" s="9">
        <v>7600</v>
      </c>
    </row>
    <row r="395" spans="1:15" ht="15" customHeight="1" x14ac:dyDescent="0.25">
      <c r="A395" s="6">
        <v>405427</v>
      </c>
      <c r="B395" s="7" t="s">
        <v>404</v>
      </c>
      <c r="C395" s="7" t="s">
        <v>442</v>
      </c>
      <c r="D395" s="6" t="s">
        <v>58</v>
      </c>
      <c r="E395" s="8">
        <f>VLOOKUP($A395,'[1]RML Avail'!$B:$F,5,FALSE)</f>
        <v>0</v>
      </c>
      <c r="F395" s="8">
        <f>VLOOKUP(A395,'[1]RML Avail'!$B:$G,6,FALSE)</f>
        <v>0</v>
      </c>
      <c r="G395" s="8">
        <f>VLOOKUP(A395,'[1]RML Avail'!$B:$H,7,FALSE)</f>
        <v>0</v>
      </c>
      <c r="H395" s="9">
        <f>VLOOKUP(A395,'[1]RML Avail'!$B:$I,8,FALSE)</f>
        <v>0</v>
      </c>
      <c r="I395" s="9">
        <f>VLOOKUP(A395,'[1]RML Avail'!$B:$J,9,FALSE)</f>
        <v>0</v>
      </c>
      <c r="J395" s="9">
        <f>VLOOKUP($A395,'[1]RML Avail'!$B:K,10,FALSE)</f>
        <v>0</v>
      </c>
      <c r="K395" s="9">
        <f>VLOOKUP($A395,'[1]RML Avail'!$B:L,11,FALSE)</f>
        <v>0</v>
      </c>
      <c r="L395" s="9">
        <v>600</v>
      </c>
      <c r="M395" s="9">
        <v>400</v>
      </c>
      <c r="N395" s="8">
        <v>0</v>
      </c>
      <c r="O395" s="9">
        <v>2200</v>
      </c>
    </row>
    <row r="396" spans="1:15" ht="15" customHeight="1" x14ac:dyDescent="0.25">
      <c r="A396" s="6">
        <v>405428</v>
      </c>
      <c r="B396" s="7" t="s">
        <v>404</v>
      </c>
      <c r="C396" s="7" t="s">
        <v>443</v>
      </c>
      <c r="D396" s="6" t="s">
        <v>58</v>
      </c>
      <c r="E396" s="8">
        <f>VLOOKUP($A396,'[1]RML Avail'!$B:$F,5,FALSE)</f>
        <v>0</v>
      </c>
      <c r="F396" s="8">
        <f>VLOOKUP(A396,'[1]RML Avail'!$B:$G,6,FALSE)</f>
        <v>0</v>
      </c>
      <c r="G396" s="8">
        <f>VLOOKUP(A396,'[1]RML Avail'!$B:$H,7,FALSE)</f>
        <v>0</v>
      </c>
      <c r="H396" s="9">
        <f>VLOOKUP(A396,'[1]RML Avail'!$B:$I,8,FALSE)</f>
        <v>0</v>
      </c>
      <c r="I396" s="9">
        <f>VLOOKUP(A396,'[1]RML Avail'!$B:$J,9,FALSE)</f>
        <v>0</v>
      </c>
      <c r="J396" s="9">
        <f>VLOOKUP($A396,'[1]RML Avail'!$B:K,10,FALSE)</f>
        <v>0</v>
      </c>
      <c r="K396" s="9">
        <f>VLOOKUP($A396,'[1]RML Avail'!$B:L,11,FALSE)</f>
        <v>50</v>
      </c>
      <c r="L396" s="9">
        <v>200</v>
      </c>
      <c r="M396" s="8">
        <v>0</v>
      </c>
      <c r="N396" s="8">
        <v>0</v>
      </c>
      <c r="O396" s="9">
        <v>5800</v>
      </c>
    </row>
    <row r="397" spans="1:15" ht="15" customHeight="1" x14ac:dyDescent="0.25">
      <c r="A397" s="6">
        <v>399170</v>
      </c>
      <c r="B397" s="7" t="s">
        <v>404</v>
      </c>
      <c r="C397" s="7" t="s">
        <v>444</v>
      </c>
      <c r="D397" s="6" t="s">
        <v>58</v>
      </c>
      <c r="E397" s="8">
        <f>VLOOKUP($A397,'[1]RML Avail'!$B:$F,5,FALSE)</f>
        <v>0</v>
      </c>
      <c r="F397" s="8">
        <f>VLOOKUP(A397,'[1]RML Avail'!$B:$G,6,FALSE)</f>
        <v>0</v>
      </c>
      <c r="G397" s="8">
        <f>VLOOKUP(A397,'[1]RML Avail'!$B:$H,7,FALSE)</f>
        <v>0</v>
      </c>
      <c r="H397" s="9">
        <f>VLOOKUP(A397,'[1]RML Avail'!$B:$I,8,FALSE)</f>
        <v>0</v>
      </c>
      <c r="I397" s="9">
        <f>VLOOKUP(A397,'[1]RML Avail'!$B:$J,9,FALSE)</f>
        <v>0</v>
      </c>
      <c r="J397" s="9">
        <f>VLOOKUP($A397,'[1]RML Avail'!$B:K,10,FALSE)</f>
        <v>0</v>
      </c>
      <c r="K397" s="9">
        <f>VLOOKUP($A397,'[1]RML Avail'!$B:L,11,FALSE)</f>
        <v>0</v>
      </c>
      <c r="L397" s="8">
        <v>0</v>
      </c>
      <c r="M397" s="8">
        <v>0</v>
      </c>
      <c r="N397" s="9">
        <v>7300</v>
      </c>
      <c r="O397" s="9">
        <v>200</v>
      </c>
    </row>
    <row r="398" spans="1:15" ht="15" customHeight="1" x14ac:dyDescent="0.25">
      <c r="A398" s="6">
        <v>399171</v>
      </c>
      <c r="B398" s="7" t="s">
        <v>404</v>
      </c>
      <c r="C398" s="7" t="s">
        <v>445</v>
      </c>
      <c r="D398" s="6" t="s">
        <v>58</v>
      </c>
      <c r="E398" s="8">
        <f>VLOOKUP($A398,'[1]RML Avail'!$B:$F,5,FALSE)</f>
        <v>0</v>
      </c>
      <c r="F398" s="8">
        <f>VLOOKUP(A398,'[1]RML Avail'!$B:$G,6,FALSE)</f>
        <v>0</v>
      </c>
      <c r="G398" s="8">
        <f>VLOOKUP(A398,'[1]RML Avail'!$B:$H,7,FALSE)</f>
        <v>0</v>
      </c>
      <c r="H398" s="9">
        <f>VLOOKUP(A398,'[1]RML Avail'!$B:$I,8,FALSE)</f>
        <v>0</v>
      </c>
      <c r="I398" s="9">
        <f>VLOOKUP(A398,'[1]RML Avail'!$B:$J,9,FALSE)</f>
        <v>0</v>
      </c>
      <c r="J398" s="9">
        <f>VLOOKUP($A398,'[1]RML Avail'!$B:K,10,FALSE)</f>
        <v>0</v>
      </c>
      <c r="K398" s="9">
        <f>VLOOKUP($A398,'[1]RML Avail'!$B:L,11,FALSE)</f>
        <v>0</v>
      </c>
      <c r="L398" s="8">
        <v>0</v>
      </c>
      <c r="M398" s="8">
        <v>0</v>
      </c>
      <c r="N398" s="9">
        <v>5000</v>
      </c>
      <c r="O398" s="9">
        <v>4400</v>
      </c>
    </row>
    <row r="399" spans="1:15" ht="15" customHeight="1" x14ac:dyDescent="0.25">
      <c r="A399" s="6">
        <v>399172</v>
      </c>
      <c r="B399" s="7" t="s">
        <v>404</v>
      </c>
      <c r="C399" s="7" t="s">
        <v>446</v>
      </c>
      <c r="D399" s="6" t="s">
        <v>58</v>
      </c>
      <c r="E399" s="8">
        <f>VLOOKUP($A399,'[1]RML Avail'!$B:$F,5,FALSE)</f>
        <v>0</v>
      </c>
      <c r="F399" s="8">
        <f>VLOOKUP(A399,'[1]RML Avail'!$B:$G,6,FALSE)</f>
        <v>0</v>
      </c>
      <c r="G399" s="8">
        <f>VLOOKUP(A399,'[1]RML Avail'!$B:$H,7,FALSE)</f>
        <v>0</v>
      </c>
      <c r="H399" s="9">
        <f>VLOOKUP(A399,'[1]RML Avail'!$B:$I,8,FALSE)</f>
        <v>0</v>
      </c>
      <c r="I399" s="9">
        <f>VLOOKUP(A399,'[1]RML Avail'!$B:$J,9,FALSE)</f>
        <v>0</v>
      </c>
      <c r="J399" s="9">
        <f>VLOOKUP($A399,'[1]RML Avail'!$B:K,10,FALSE)</f>
        <v>0</v>
      </c>
      <c r="K399" s="9">
        <f>VLOOKUP($A399,'[1]RML Avail'!$B:L,11,FALSE)</f>
        <v>0</v>
      </c>
      <c r="L399" s="8">
        <v>0</v>
      </c>
      <c r="M399" s="8">
        <v>0</v>
      </c>
      <c r="N399" s="9">
        <v>2000</v>
      </c>
      <c r="O399" s="9">
        <v>4800</v>
      </c>
    </row>
    <row r="400" spans="1:15" ht="15" customHeight="1" x14ac:dyDescent="0.25">
      <c r="A400" s="6">
        <v>220473</v>
      </c>
      <c r="B400" s="7" t="s">
        <v>404</v>
      </c>
      <c r="C400" s="7" t="s">
        <v>447</v>
      </c>
      <c r="D400" s="6" t="s">
        <v>58</v>
      </c>
      <c r="E400" s="8">
        <f>VLOOKUP($A400,'[1]RML Avail'!$B:$F,5,FALSE)</f>
        <v>0</v>
      </c>
      <c r="F400" s="8">
        <f>VLOOKUP(A400,'[1]RML Avail'!$B:$G,6,FALSE)</f>
        <v>0</v>
      </c>
      <c r="G400" s="8">
        <f>VLOOKUP(A400,'[1]RML Avail'!$B:$H,7,FALSE)</f>
        <v>0</v>
      </c>
      <c r="H400" s="9">
        <f>VLOOKUP(A400,'[1]RML Avail'!$B:$I,8,FALSE)</f>
        <v>0</v>
      </c>
      <c r="I400" s="9">
        <f>VLOOKUP(A400,'[1]RML Avail'!$B:$J,9,FALSE)</f>
        <v>0</v>
      </c>
      <c r="J400" s="9">
        <f>VLOOKUP($A400,'[1]RML Avail'!$B:K,10,FALSE)</f>
        <v>0</v>
      </c>
      <c r="K400" s="9">
        <f>VLOOKUP($A400,'[1]RML Avail'!$B:L,11,FALSE)</f>
        <v>0</v>
      </c>
      <c r="L400" s="9">
        <v>2800</v>
      </c>
      <c r="M400" s="9">
        <v>600</v>
      </c>
      <c r="N400" s="9">
        <v>5100</v>
      </c>
      <c r="O400" s="9">
        <v>4400</v>
      </c>
    </row>
    <row r="401" spans="1:15" ht="15" customHeight="1" x14ac:dyDescent="0.25">
      <c r="A401" s="6">
        <v>220487</v>
      </c>
      <c r="B401" s="7" t="s">
        <v>448</v>
      </c>
      <c r="C401" s="7" t="s">
        <v>449</v>
      </c>
      <c r="D401" s="6" t="s">
        <v>58</v>
      </c>
      <c r="E401" s="8">
        <f>VLOOKUP($A401,'[1]RML Avail'!$B:$F,5,FALSE)</f>
        <v>0</v>
      </c>
      <c r="F401" s="8">
        <f>VLOOKUP(A401,'[1]RML Avail'!$B:$G,6,FALSE)</f>
        <v>0</v>
      </c>
      <c r="G401" s="8">
        <f>VLOOKUP(A401,'[1]RML Avail'!$B:$H,7,FALSE)</f>
        <v>0</v>
      </c>
      <c r="H401" s="9">
        <f>VLOOKUP(A401,'[1]RML Avail'!$B:$I,8,FALSE)</f>
        <v>0</v>
      </c>
      <c r="I401" s="9">
        <f>VLOOKUP(A401,'[1]RML Avail'!$B:$J,9,FALSE)</f>
        <v>50</v>
      </c>
      <c r="J401" s="9">
        <f>VLOOKUP($A401,'[1]RML Avail'!$B:K,10,FALSE)</f>
        <v>0</v>
      </c>
      <c r="K401" s="9">
        <f>VLOOKUP($A401,'[1]RML Avail'!$B:L,11,FALSE)</f>
        <v>50</v>
      </c>
      <c r="L401" s="9">
        <v>400</v>
      </c>
      <c r="M401" s="9">
        <v>2400</v>
      </c>
      <c r="N401" s="8">
        <v>0</v>
      </c>
      <c r="O401" s="9">
        <v>7100</v>
      </c>
    </row>
    <row r="402" spans="1:15" ht="15" customHeight="1" x14ac:dyDescent="0.25">
      <c r="A402" s="6">
        <v>405429</v>
      </c>
      <c r="B402" s="7" t="s">
        <v>448</v>
      </c>
      <c r="C402" s="7" t="s">
        <v>450</v>
      </c>
      <c r="D402" s="6" t="s">
        <v>58</v>
      </c>
      <c r="E402" s="8">
        <f>VLOOKUP($A402,'[1]RML Avail'!$B:$F,5,FALSE)</f>
        <v>0</v>
      </c>
      <c r="F402" s="8">
        <f>VLOOKUP(A402,'[1]RML Avail'!$B:$G,6,FALSE)</f>
        <v>0</v>
      </c>
      <c r="G402" s="8">
        <f>VLOOKUP(A402,'[1]RML Avail'!$B:$H,7,FALSE)</f>
        <v>0</v>
      </c>
      <c r="H402" s="9">
        <f>VLOOKUP(A402,'[1]RML Avail'!$B:$I,8,FALSE)</f>
        <v>0</v>
      </c>
      <c r="I402" s="9">
        <f>VLOOKUP(A402,'[1]RML Avail'!$B:$J,9,FALSE)</f>
        <v>0</v>
      </c>
      <c r="J402" s="9">
        <f>VLOOKUP($A402,'[1]RML Avail'!$B:K,10,FALSE)</f>
        <v>0</v>
      </c>
      <c r="K402" s="9">
        <f>VLOOKUP($A402,'[1]RML Avail'!$B:L,11,FALSE)</f>
        <v>0</v>
      </c>
      <c r="L402" s="8">
        <v>0</v>
      </c>
      <c r="M402" s="9">
        <v>200</v>
      </c>
      <c r="N402" s="9">
        <v>800</v>
      </c>
      <c r="O402" s="9">
        <v>2600</v>
      </c>
    </row>
    <row r="403" spans="1:15" ht="15" customHeight="1" x14ac:dyDescent="0.25">
      <c r="A403" s="6">
        <v>403269</v>
      </c>
      <c r="B403" s="7" t="s">
        <v>448</v>
      </c>
      <c r="C403" s="7" t="s">
        <v>451</v>
      </c>
      <c r="D403" s="6" t="s">
        <v>58</v>
      </c>
      <c r="E403" s="8">
        <f>VLOOKUP($A403,'[1]RML Avail'!$B:$F,5,FALSE)</f>
        <v>0</v>
      </c>
      <c r="F403" s="8">
        <f>VLOOKUP(A403,'[1]RML Avail'!$B:$G,6,FALSE)</f>
        <v>0</v>
      </c>
      <c r="G403" s="8">
        <f>VLOOKUP(A403,'[1]RML Avail'!$B:$H,7,FALSE)</f>
        <v>0</v>
      </c>
      <c r="H403" s="9">
        <f>VLOOKUP(A403,'[1]RML Avail'!$B:$I,8,FALSE)</f>
        <v>0</v>
      </c>
      <c r="I403" s="9">
        <f>VLOOKUP(A403,'[1]RML Avail'!$B:$J,9,FALSE)</f>
        <v>0</v>
      </c>
      <c r="J403" s="9">
        <f>VLOOKUP($A403,'[1]RML Avail'!$B:K,10,FALSE)</f>
        <v>0</v>
      </c>
      <c r="K403" s="9">
        <f>VLOOKUP($A403,'[1]RML Avail'!$B:L,11,FALSE)</f>
        <v>0</v>
      </c>
      <c r="L403" s="8">
        <v>0</v>
      </c>
      <c r="M403" s="8">
        <v>0</v>
      </c>
      <c r="N403" s="9">
        <v>200</v>
      </c>
      <c r="O403" s="9">
        <v>2400</v>
      </c>
    </row>
    <row r="404" spans="1:15" ht="15" customHeight="1" x14ac:dyDescent="0.25">
      <c r="A404" s="6">
        <v>399180</v>
      </c>
      <c r="B404" s="7" t="s">
        <v>448</v>
      </c>
      <c r="C404" s="7" t="s">
        <v>452</v>
      </c>
      <c r="D404" s="6" t="s">
        <v>58</v>
      </c>
      <c r="E404" s="8">
        <f>VLOOKUP($A404,'[1]RML Avail'!$B:$F,5,FALSE)</f>
        <v>0</v>
      </c>
      <c r="F404" s="8">
        <f>VLOOKUP(A404,'[1]RML Avail'!$B:$G,6,FALSE)</f>
        <v>0</v>
      </c>
      <c r="G404" s="8">
        <f>VLOOKUP(A404,'[1]RML Avail'!$B:$H,7,FALSE)</f>
        <v>0</v>
      </c>
      <c r="H404" s="9">
        <f>VLOOKUP(A404,'[1]RML Avail'!$B:$I,8,FALSE)</f>
        <v>0</v>
      </c>
      <c r="I404" s="9">
        <f>VLOOKUP(A404,'[1]RML Avail'!$B:$J,9,FALSE)</f>
        <v>50</v>
      </c>
      <c r="J404" s="9">
        <f>VLOOKUP($A404,'[1]RML Avail'!$B:K,10,FALSE)</f>
        <v>50</v>
      </c>
      <c r="K404" s="9">
        <f>VLOOKUP($A404,'[1]RML Avail'!$B:L,11,FALSE)</f>
        <v>0</v>
      </c>
      <c r="L404" s="9">
        <v>200</v>
      </c>
      <c r="M404" s="9">
        <v>200</v>
      </c>
      <c r="N404" s="9">
        <v>100</v>
      </c>
      <c r="O404" s="9">
        <v>2300</v>
      </c>
    </row>
    <row r="405" spans="1:15" ht="15" customHeight="1" x14ac:dyDescent="0.25">
      <c r="A405" s="6">
        <v>405430</v>
      </c>
      <c r="B405" s="7" t="s">
        <v>448</v>
      </c>
      <c r="C405" s="7" t="s">
        <v>453</v>
      </c>
      <c r="D405" s="6" t="s">
        <v>58</v>
      </c>
      <c r="E405" s="8">
        <f>VLOOKUP($A405,'[1]RML Avail'!$B:$F,5,FALSE)</f>
        <v>0</v>
      </c>
      <c r="F405" s="8">
        <f>VLOOKUP(A405,'[1]RML Avail'!$B:$G,6,FALSE)</f>
        <v>0</v>
      </c>
      <c r="G405" s="8">
        <f>VLOOKUP(A405,'[1]RML Avail'!$B:$H,7,FALSE)</f>
        <v>0</v>
      </c>
      <c r="H405" s="9">
        <f>VLOOKUP(A405,'[1]RML Avail'!$B:$I,8,FALSE)</f>
        <v>0</v>
      </c>
      <c r="I405" s="9">
        <f>VLOOKUP(A405,'[1]RML Avail'!$B:$J,9,FALSE)</f>
        <v>50</v>
      </c>
      <c r="J405" s="9">
        <f>VLOOKUP($A405,'[1]RML Avail'!$B:K,10,FALSE)</f>
        <v>50</v>
      </c>
      <c r="K405" s="9">
        <f>VLOOKUP($A405,'[1]RML Avail'!$B:L,11,FALSE)</f>
        <v>0</v>
      </c>
      <c r="L405" s="8">
        <v>0</v>
      </c>
      <c r="M405" s="9">
        <v>100</v>
      </c>
      <c r="N405" s="9">
        <v>500</v>
      </c>
      <c r="O405" s="9">
        <v>2700</v>
      </c>
    </row>
    <row r="406" spans="1:15" ht="15" customHeight="1" x14ac:dyDescent="0.25">
      <c r="A406" s="6">
        <v>399086</v>
      </c>
      <c r="B406" s="7" t="s">
        <v>448</v>
      </c>
      <c r="C406" s="7" t="s">
        <v>454</v>
      </c>
      <c r="D406" s="6" t="s">
        <v>58</v>
      </c>
      <c r="E406" s="8">
        <f>VLOOKUP($A406,'[1]RML Avail'!$B:$F,5,FALSE)</f>
        <v>0</v>
      </c>
      <c r="F406" s="8">
        <f>VLOOKUP(A406,'[1]RML Avail'!$B:$G,6,FALSE)</f>
        <v>0</v>
      </c>
      <c r="G406" s="8">
        <f>VLOOKUP(A406,'[1]RML Avail'!$B:$H,7,FALSE)</f>
        <v>0</v>
      </c>
      <c r="H406" s="9">
        <f>VLOOKUP(A406,'[1]RML Avail'!$B:$I,8,FALSE)</f>
        <v>0</v>
      </c>
      <c r="I406" s="9">
        <f>VLOOKUP(A406,'[1]RML Avail'!$B:$J,9,FALSE)</f>
        <v>0</v>
      </c>
      <c r="J406" s="9">
        <f>VLOOKUP($A406,'[1]RML Avail'!$B:K,10,FALSE)</f>
        <v>0</v>
      </c>
      <c r="K406" s="9">
        <f>VLOOKUP($A406,'[1]RML Avail'!$B:L,11,FALSE)</f>
        <v>0</v>
      </c>
      <c r="L406" s="8">
        <v>0</v>
      </c>
      <c r="M406" s="9">
        <v>200</v>
      </c>
      <c r="N406" s="9">
        <v>4800</v>
      </c>
      <c r="O406" s="9">
        <v>5500</v>
      </c>
    </row>
    <row r="407" spans="1:15" ht="15" customHeight="1" x14ac:dyDescent="0.25">
      <c r="A407" s="6">
        <v>399181</v>
      </c>
      <c r="B407" s="7" t="s">
        <v>448</v>
      </c>
      <c r="C407" s="7" t="s">
        <v>455</v>
      </c>
      <c r="D407" s="6" t="s">
        <v>58</v>
      </c>
      <c r="E407" s="8">
        <f>VLOOKUP($A407,'[1]RML Avail'!$B:$F,5,FALSE)</f>
        <v>0</v>
      </c>
      <c r="F407" s="8">
        <f>VLOOKUP(A407,'[1]RML Avail'!$B:$G,6,FALSE)</f>
        <v>0</v>
      </c>
      <c r="G407" s="8">
        <f>VLOOKUP(A407,'[1]RML Avail'!$B:$H,7,FALSE)</f>
        <v>0</v>
      </c>
      <c r="H407" s="9">
        <f>VLOOKUP(A407,'[1]RML Avail'!$B:$I,8,FALSE)</f>
        <v>0</v>
      </c>
      <c r="I407" s="9">
        <f>VLOOKUP(A407,'[1]RML Avail'!$B:$J,9,FALSE)</f>
        <v>0</v>
      </c>
      <c r="J407" s="9">
        <f>VLOOKUP($A407,'[1]RML Avail'!$B:K,10,FALSE)</f>
        <v>0</v>
      </c>
      <c r="K407" s="9">
        <f>VLOOKUP($A407,'[1]RML Avail'!$B:L,11,FALSE)</f>
        <v>0</v>
      </c>
      <c r="L407" s="9">
        <v>200</v>
      </c>
      <c r="M407" s="8">
        <v>0</v>
      </c>
      <c r="N407" s="9">
        <v>1800</v>
      </c>
      <c r="O407" s="9">
        <v>1400</v>
      </c>
    </row>
    <row r="408" spans="1:15" ht="15" customHeight="1" x14ac:dyDescent="0.25">
      <c r="A408" s="6">
        <v>399087</v>
      </c>
      <c r="B408" s="7" t="s">
        <v>448</v>
      </c>
      <c r="C408" s="7" t="s">
        <v>456</v>
      </c>
      <c r="D408" s="6" t="s">
        <v>58</v>
      </c>
      <c r="E408" s="8">
        <f>VLOOKUP($A408,'[1]RML Avail'!$B:$F,5,FALSE)</f>
        <v>0</v>
      </c>
      <c r="F408" s="8">
        <f>VLOOKUP(A408,'[1]RML Avail'!$B:$G,6,FALSE)</f>
        <v>0</v>
      </c>
      <c r="G408" s="8">
        <f>VLOOKUP(A408,'[1]RML Avail'!$B:$H,7,FALSE)</f>
        <v>0</v>
      </c>
      <c r="H408" s="9">
        <f>VLOOKUP(A408,'[1]RML Avail'!$B:$I,8,FALSE)</f>
        <v>0</v>
      </c>
      <c r="I408" s="9">
        <f>VLOOKUP(A408,'[1]RML Avail'!$B:$J,9,FALSE)</f>
        <v>0</v>
      </c>
      <c r="J408" s="9">
        <f>VLOOKUP($A408,'[1]RML Avail'!$B:K,10,FALSE)</f>
        <v>0</v>
      </c>
      <c r="K408" s="9">
        <f>VLOOKUP($A408,'[1]RML Avail'!$B:L,11,FALSE)</f>
        <v>0</v>
      </c>
      <c r="L408" s="9">
        <v>2500</v>
      </c>
      <c r="M408" s="9">
        <v>8500</v>
      </c>
      <c r="N408" s="9">
        <v>5500</v>
      </c>
      <c r="O408" s="9">
        <v>7200</v>
      </c>
    </row>
    <row r="409" spans="1:15" ht="15" customHeight="1" x14ac:dyDescent="0.25">
      <c r="A409" s="6">
        <v>399088</v>
      </c>
      <c r="B409" s="7" t="s">
        <v>448</v>
      </c>
      <c r="C409" s="7" t="s">
        <v>457</v>
      </c>
      <c r="D409" s="6" t="s">
        <v>58</v>
      </c>
      <c r="E409" s="8">
        <f>VLOOKUP($A409,'[1]RML Avail'!$B:$F,5,FALSE)</f>
        <v>0</v>
      </c>
      <c r="F409" s="8">
        <f>VLOOKUP(A409,'[1]RML Avail'!$B:$G,6,FALSE)</f>
        <v>0</v>
      </c>
      <c r="G409" s="8">
        <f>VLOOKUP(A409,'[1]RML Avail'!$B:$H,7,FALSE)</f>
        <v>0</v>
      </c>
      <c r="H409" s="9">
        <f>VLOOKUP(A409,'[1]RML Avail'!$B:$I,8,FALSE)</f>
        <v>0</v>
      </c>
      <c r="I409" s="9">
        <f>VLOOKUP(A409,'[1]RML Avail'!$B:$J,9,FALSE)</f>
        <v>0</v>
      </c>
      <c r="J409" s="9">
        <f>VLOOKUP($A409,'[1]RML Avail'!$B:K,10,FALSE)</f>
        <v>0</v>
      </c>
      <c r="K409" s="9">
        <f>VLOOKUP($A409,'[1]RML Avail'!$B:L,11,FALSE)</f>
        <v>0</v>
      </c>
      <c r="L409" s="8">
        <v>0</v>
      </c>
      <c r="M409" s="8">
        <v>0</v>
      </c>
      <c r="N409" s="9">
        <v>2300</v>
      </c>
      <c r="O409" s="9">
        <v>9500</v>
      </c>
    </row>
    <row r="410" spans="1:15" ht="15" customHeight="1" x14ac:dyDescent="0.25">
      <c r="A410" s="6">
        <v>399089</v>
      </c>
      <c r="B410" s="7" t="s">
        <v>448</v>
      </c>
      <c r="C410" s="7" t="s">
        <v>458</v>
      </c>
      <c r="D410" s="6" t="s">
        <v>58</v>
      </c>
      <c r="E410" s="8">
        <f>VLOOKUP($A410,'[1]RML Avail'!$B:$F,5,FALSE)</f>
        <v>0</v>
      </c>
      <c r="F410" s="8">
        <f>VLOOKUP(A410,'[1]RML Avail'!$B:$G,6,FALSE)</f>
        <v>0</v>
      </c>
      <c r="G410" s="8">
        <f>VLOOKUP(A410,'[1]RML Avail'!$B:$H,7,FALSE)</f>
        <v>0</v>
      </c>
      <c r="H410" s="9">
        <f>VLOOKUP(A410,'[1]RML Avail'!$B:$I,8,FALSE)</f>
        <v>0</v>
      </c>
      <c r="I410" s="9">
        <f>VLOOKUP(A410,'[1]RML Avail'!$B:$J,9,FALSE)</f>
        <v>50</v>
      </c>
      <c r="J410" s="9">
        <f>VLOOKUP($A410,'[1]RML Avail'!$B:K,10,FALSE)</f>
        <v>0</v>
      </c>
      <c r="K410" s="9">
        <f>VLOOKUP($A410,'[1]RML Avail'!$B:L,11,FALSE)</f>
        <v>0</v>
      </c>
      <c r="L410" s="8">
        <v>0</v>
      </c>
      <c r="M410" s="9">
        <v>100</v>
      </c>
      <c r="N410" s="9">
        <v>3600</v>
      </c>
      <c r="O410" s="9">
        <v>5400</v>
      </c>
    </row>
    <row r="411" spans="1:15" ht="15" customHeight="1" x14ac:dyDescent="0.25">
      <c r="A411" s="6">
        <v>405431</v>
      </c>
      <c r="B411" s="7" t="s">
        <v>459</v>
      </c>
      <c r="C411" s="7" t="s">
        <v>460</v>
      </c>
      <c r="D411" s="6" t="s">
        <v>58</v>
      </c>
      <c r="E411" s="8">
        <f>VLOOKUP($A411,'[1]RML Avail'!$B:$F,5,FALSE)</f>
        <v>0</v>
      </c>
      <c r="F411" s="8">
        <f>VLOOKUP(A411,'[1]RML Avail'!$B:$G,6,FALSE)</f>
        <v>0</v>
      </c>
      <c r="G411" s="8">
        <f>VLOOKUP(A411,'[1]RML Avail'!$B:$H,7,FALSE)</f>
        <v>0</v>
      </c>
      <c r="H411" s="9">
        <f>VLOOKUP(A411,'[1]RML Avail'!$B:$I,8,FALSE)</f>
        <v>50</v>
      </c>
      <c r="I411" s="9">
        <f>VLOOKUP(A411,'[1]RML Avail'!$B:$J,9,FALSE)</f>
        <v>50</v>
      </c>
      <c r="J411" s="9">
        <f>VLOOKUP($A411,'[1]RML Avail'!$B:K,10,FALSE)</f>
        <v>0</v>
      </c>
      <c r="K411" s="9">
        <f>VLOOKUP($A411,'[1]RML Avail'!$B:L,11,FALSE)</f>
        <v>0</v>
      </c>
      <c r="L411" s="8">
        <v>0</v>
      </c>
      <c r="M411" s="8">
        <v>0</v>
      </c>
      <c r="N411" s="9">
        <v>200</v>
      </c>
      <c r="O411" s="9">
        <v>500</v>
      </c>
    </row>
    <row r="412" spans="1:15" ht="15" customHeight="1" x14ac:dyDescent="0.25">
      <c r="A412" s="6">
        <v>405432</v>
      </c>
      <c r="B412" s="7" t="s">
        <v>459</v>
      </c>
      <c r="C412" s="7" t="s">
        <v>461</v>
      </c>
      <c r="D412" s="6" t="s">
        <v>58</v>
      </c>
      <c r="E412" s="8">
        <f>VLOOKUP($A412,'[1]RML Avail'!$B:$F,5,FALSE)</f>
        <v>0</v>
      </c>
      <c r="F412" s="8">
        <f>VLOOKUP(A412,'[1]RML Avail'!$B:$G,6,FALSE)</f>
        <v>0</v>
      </c>
      <c r="G412" s="8">
        <f>VLOOKUP(A412,'[1]RML Avail'!$B:$H,7,FALSE)</f>
        <v>0</v>
      </c>
      <c r="H412" s="9">
        <f>VLOOKUP(A412,'[1]RML Avail'!$B:$I,8,FALSE)</f>
        <v>0</v>
      </c>
      <c r="I412" s="9">
        <f>VLOOKUP(A412,'[1]RML Avail'!$B:$J,9,FALSE)</f>
        <v>0</v>
      </c>
      <c r="J412" s="9">
        <f>VLOOKUP($A412,'[1]RML Avail'!$B:K,10,FALSE)</f>
        <v>50</v>
      </c>
      <c r="K412" s="9">
        <f>VLOOKUP($A412,'[1]RML Avail'!$B:L,11,FALSE)</f>
        <v>0</v>
      </c>
      <c r="L412" s="8">
        <v>0</v>
      </c>
      <c r="M412" s="8">
        <v>0</v>
      </c>
      <c r="N412" s="8">
        <v>0</v>
      </c>
      <c r="O412" s="9">
        <v>400</v>
      </c>
    </row>
    <row r="413" spans="1:15" ht="15" customHeight="1" x14ac:dyDescent="0.25">
      <c r="A413" s="6">
        <v>220497</v>
      </c>
      <c r="B413" s="7" t="s">
        <v>459</v>
      </c>
      <c r="C413" s="7" t="s">
        <v>462</v>
      </c>
      <c r="D413" s="6" t="s">
        <v>58</v>
      </c>
      <c r="E413" s="8">
        <f>VLOOKUP($A413,'[1]RML Avail'!$B:$F,5,FALSE)</f>
        <v>0</v>
      </c>
      <c r="F413" s="8">
        <f>VLOOKUP(A413,'[1]RML Avail'!$B:$G,6,FALSE)</f>
        <v>0</v>
      </c>
      <c r="G413" s="8">
        <f>VLOOKUP(A413,'[1]RML Avail'!$B:$H,7,FALSE)</f>
        <v>0</v>
      </c>
      <c r="H413" s="9">
        <f>VLOOKUP(A413,'[1]RML Avail'!$B:$I,8,FALSE)</f>
        <v>0</v>
      </c>
      <c r="I413" s="9">
        <f>VLOOKUP(A413,'[1]RML Avail'!$B:$J,9,FALSE)</f>
        <v>0</v>
      </c>
      <c r="J413" s="9">
        <f>VLOOKUP($A413,'[1]RML Avail'!$B:K,10,FALSE)</f>
        <v>0</v>
      </c>
      <c r="K413" s="9">
        <f>VLOOKUP($A413,'[1]RML Avail'!$B:L,11,FALSE)</f>
        <v>0</v>
      </c>
      <c r="L413" s="8">
        <v>0</v>
      </c>
      <c r="M413" s="9">
        <v>1600</v>
      </c>
      <c r="N413" s="9">
        <v>2900</v>
      </c>
      <c r="O413" s="9">
        <v>4500</v>
      </c>
    </row>
    <row r="414" spans="1:15" ht="15" customHeight="1" x14ac:dyDescent="0.25">
      <c r="A414" s="6">
        <v>220498</v>
      </c>
      <c r="B414" s="7" t="s">
        <v>459</v>
      </c>
      <c r="C414" s="7" t="s">
        <v>463</v>
      </c>
      <c r="D414" s="6" t="s">
        <v>58</v>
      </c>
      <c r="E414" s="8">
        <f>VLOOKUP($A414,'[1]RML Avail'!$B:$F,5,FALSE)</f>
        <v>0</v>
      </c>
      <c r="F414" s="8">
        <f>VLOOKUP(A414,'[1]RML Avail'!$B:$G,6,FALSE)</f>
        <v>0</v>
      </c>
      <c r="G414" s="8">
        <f>VLOOKUP(A414,'[1]RML Avail'!$B:$H,7,FALSE)</f>
        <v>0</v>
      </c>
      <c r="H414" s="9">
        <f>VLOOKUP(A414,'[1]RML Avail'!$B:$I,8,FALSE)</f>
        <v>0</v>
      </c>
      <c r="I414" s="9">
        <f>VLOOKUP(A414,'[1]RML Avail'!$B:$J,9,FALSE)</f>
        <v>0</v>
      </c>
      <c r="J414" s="9">
        <f>VLOOKUP($A414,'[1]RML Avail'!$B:K,10,FALSE)</f>
        <v>0</v>
      </c>
      <c r="K414" s="9">
        <f>VLOOKUP($A414,'[1]RML Avail'!$B:L,11,FALSE)</f>
        <v>50</v>
      </c>
      <c r="L414" s="8">
        <v>0</v>
      </c>
      <c r="M414" s="9">
        <v>1500</v>
      </c>
      <c r="N414" s="9">
        <v>800</v>
      </c>
      <c r="O414" s="9">
        <v>600</v>
      </c>
    </row>
    <row r="415" spans="1:15" ht="15" customHeight="1" x14ac:dyDescent="0.25">
      <c r="A415" s="6">
        <v>403212</v>
      </c>
      <c r="B415" s="7" t="s">
        <v>464</v>
      </c>
      <c r="C415" s="7" t="s">
        <v>465</v>
      </c>
      <c r="D415" s="6" t="s">
        <v>58</v>
      </c>
      <c r="E415" s="8">
        <f>VLOOKUP($A415,'[1]RML Avail'!$B:$F,5,FALSE)</f>
        <v>0</v>
      </c>
      <c r="F415" s="8">
        <f>VLOOKUP(A415,'[1]RML Avail'!$B:$G,6,FALSE)</f>
        <v>0</v>
      </c>
      <c r="G415" s="8">
        <f>VLOOKUP(A415,'[1]RML Avail'!$B:$H,7,FALSE)</f>
        <v>0</v>
      </c>
      <c r="H415" s="9">
        <f>VLOOKUP(A415,'[1]RML Avail'!$B:$I,8,FALSE)</f>
        <v>0</v>
      </c>
      <c r="I415" s="9">
        <f>VLOOKUP(A415,'[1]RML Avail'!$B:$J,9,FALSE)</f>
        <v>0</v>
      </c>
      <c r="J415" s="9">
        <f>VLOOKUP($A415,'[1]RML Avail'!$B:K,10,FALSE)</f>
        <v>0</v>
      </c>
      <c r="K415" s="9">
        <f>VLOOKUP($A415,'[1]RML Avail'!$B:L,11,FALSE)</f>
        <v>0</v>
      </c>
      <c r="L415" s="9">
        <v>12300</v>
      </c>
      <c r="M415" s="9">
        <v>3900</v>
      </c>
      <c r="N415" s="8">
        <v>0</v>
      </c>
      <c r="O415" s="8">
        <v>0</v>
      </c>
    </row>
    <row r="416" spans="1:15" ht="15" customHeight="1" x14ac:dyDescent="0.25">
      <c r="A416" s="6">
        <v>221521</v>
      </c>
      <c r="B416" s="7" t="s">
        <v>464</v>
      </c>
      <c r="C416" s="7" t="s">
        <v>466</v>
      </c>
      <c r="D416" s="6" t="s">
        <v>58</v>
      </c>
      <c r="E416" s="8">
        <f>VLOOKUP($A416,'[1]RML Avail'!$B:$F,5,FALSE)</f>
        <v>0</v>
      </c>
      <c r="F416" s="8">
        <f>VLOOKUP(A416,'[1]RML Avail'!$B:$G,6,FALSE)</f>
        <v>0</v>
      </c>
      <c r="G416" s="8">
        <f>VLOOKUP(A416,'[1]RML Avail'!$B:$H,7,FALSE)</f>
        <v>0</v>
      </c>
      <c r="H416" s="9">
        <f>VLOOKUP(A416,'[1]RML Avail'!$B:$I,8,FALSE)</f>
        <v>0</v>
      </c>
      <c r="I416" s="9">
        <f>VLOOKUP(A416,'[1]RML Avail'!$B:$J,9,FALSE)</f>
        <v>0</v>
      </c>
      <c r="J416" s="9">
        <f>VLOOKUP($A416,'[1]RML Avail'!$B:K,10,FALSE)</f>
        <v>0</v>
      </c>
      <c r="K416" s="9">
        <f>VLOOKUP($A416,'[1]RML Avail'!$B:L,11,FALSE)</f>
        <v>50</v>
      </c>
      <c r="L416" s="9">
        <v>800</v>
      </c>
      <c r="M416" s="8">
        <v>0</v>
      </c>
      <c r="N416" s="9">
        <v>2400</v>
      </c>
      <c r="O416" s="8">
        <v>0</v>
      </c>
    </row>
    <row r="417" spans="1:15" ht="15" customHeight="1" x14ac:dyDescent="0.25">
      <c r="A417" s="6">
        <v>220501</v>
      </c>
      <c r="B417" s="7" t="s">
        <v>464</v>
      </c>
      <c r="C417" s="7" t="s">
        <v>467</v>
      </c>
      <c r="D417" s="6" t="s">
        <v>58</v>
      </c>
      <c r="E417" s="8">
        <f>VLOOKUP($A417,'[1]RML Avail'!$B:$F,5,FALSE)</f>
        <v>0</v>
      </c>
      <c r="F417" s="8">
        <f>VLOOKUP(A417,'[1]RML Avail'!$B:$G,6,FALSE)</f>
        <v>0</v>
      </c>
      <c r="G417" s="8">
        <f>VLOOKUP(A417,'[1]RML Avail'!$B:$H,7,FALSE)</f>
        <v>0</v>
      </c>
      <c r="H417" s="9">
        <f>VLOOKUP(A417,'[1]RML Avail'!$B:$I,8,FALSE)</f>
        <v>0</v>
      </c>
      <c r="I417" s="9">
        <f>VLOOKUP(A417,'[1]RML Avail'!$B:$J,9,FALSE)</f>
        <v>0</v>
      </c>
      <c r="J417" s="9">
        <f>VLOOKUP($A417,'[1]RML Avail'!$B:K,10,FALSE)</f>
        <v>50</v>
      </c>
      <c r="K417" s="9">
        <f>VLOOKUP($A417,'[1]RML Avail'!$B:L,11,FALSE)</f>
        <v>50</v>
      </c>
      <c r="L417" s="9">
        <v>3900</v>
      </c>
      <c r="M417" s="8">
        <v>0</v>
      </c>
      <c r="N417" s="8">
        <v>0</v>
      </c>
      <c r="O417" s="8">
        <v>0</v>
      </c>
    </row>
    <row r="418" spans="1:15" ht="15" customHeight="1" x14ac:dyDescent="0.25">
      <c r="A418" s="6">
        <v>220502</v>
      </c>
      <c r="B418" s="7" t="s">
        <v>464</v>
      </c>
      <c r="C418" s="7" t="s">
        <v>468</v>
      </c>
      <c r="D418" s="6" t="s">
        <v>58</v>
      </c>
      <c r="E418" s="8">
        <f>VLOOKUP($A418,'[1]RML Avail'!$B:$F,5,FALSE)</f>
        <v>0</v>
      </c>
      <c r="F418" s="8">
        <f>VLOOKUP(A418,'[1]RML Avail'!$B:$G,6,FALSE)</f>
        <v>0</v>
      </c>
      <c r="G418" s="8">
        <f>VLOOKUP(A418,'[1]RML Avail'!$B:$H,7,FALSE)</f>
        <v>0</v>
      </c>
      <c r="H418" s="9">
        <f>VLOOKUP(A418,'[1]RML Avail'!$B:$I,8,FALSE)</f>
        <v>0</v>
      </c>
      <c r="I418" s="9">
        <f>VLOOKUP(A418,'[1]RML Avail'!$B:$J,9,FALSE)</f>
        <v>0</v>
      </c>
      <c r="J418" s="9">
        <f>VLOOKUP($A418,'[1]RML Avail'!$B:K,10,FALSE)</f>
        <v>0</v>
      </c>
      <c r="K418" s="9">
        <f>VLOOKUP($A418,'[1]RML Avail'!$B:L,11,FALSE)</f>
        <v>100</v>
      </c>
      <c r="L418" s="9">
        <v>3800</v>
      </c>
      <c r="M418" s="8">
        <v>0</v>
      </c>
      <c r="N418" s="9">
        <v>2000</v>
      </c>
      <c r="O418" s="9">
        <v>700</v>
      </c>
    </row>
    <row r="419" spans="1:15" ht="15" customHeight="1" x14ac:dyDescent="0.25">
      <c r="A419" s="6">
        <v>220503</v>
      </c>
      <c r="B419" s="7" t="s">
        <v>464</v>
      </c>
      <c r="C419" s="7" t="s">
        <v>469</v>
      </c>
      <c r="D419" s="6" t="s">
        <v>58</v>
      </c>
      <c r="E419" s="8">
        <f>VLOOKUP($A419,'[1]RML Avail'!$B:$F,5,FALSE)</f>
        <v>0</v>
      </c>
      <c r="F419" s="8">
        <f>VLOOKUP(A419,'[1]RML Avail'!$B:$G,6,FALSE)</f>
        <v>0</v>
      </c>
      <c r="G419" s="8">
        <f>VLOOKUP(A419,'[1]RML Avail'!$B:$H,7,FALSE)</f>
        <v>0</v>
      </c>
      <c r="H419" s="9">
        <f>VLOOKUP(A419,'[1]RML Avail'!$B:$I,8,FALSE)</f>
        <v>0</v>
      </c>
      <c r="I419" s="9">
        <f>VLOOKUP(A419,'[1]RML Avail'!$B:$J,9,FALSE)</f>
        <v>0</v>
      </c>
      <c r="J419" s="9">
        <f>VLOOKUP($A419,'[1]RML Avail'!$B:K,10,FALSE)</f>
        <v>0</v>
      </c>
      <c r="K419" s="9">
        <f>VLOOKUP($A419,'[1]RML Avail'!$B:L,11,FALSE)</f>
        <v>0</v>
      </c>
      <c r="L419" s="9">
        <v>2400</v>
      </c>
      <c r="M419" s="9">
        <v>300</v>
      </c>
      <c r="N419" s="8">
        <v>0</v>
      </c>
      <c r="O419" s="9">
        <v>100</v>
      </c>
    </row>
    <row r="420" spans="1:15" ht="15" customHeight="1" x14ac:dyDescent="0.25">
      <c r="A420" s="6">
        <v>220504</v>
      </c>
      <c r="B420" s="7" t="s">
        <v>464</v>
      </c>
      <c r="C420" s="7" t="s">
        <v>470</v>
      </c>
      <c r="D420" s="6" t="s">
        <v>58</v>
      </c>
      <c r="E420" s="8">
        <f>VLOOKUP($A420,'[1]RML Avail'!$B:$F,5,FALSE)</f>
        <v>0</v>
      </c>
      <c r="F420" s="8">
        <f>VLOOKUP(A420,'[1]RML Avail'!$B:$G,6,FALSE)</f>
        <v>0</v>
      </c>
      <c r="G420" s="8">
        <f>VLOOKUP(A420,'[1]RML Avail'!$B:$H,7,FALSE)</f>
        <v>0</v>
      </c>
      <c r="H420" s="9">
        <f>VLOOKUP(A420,'[1]RML Avail'!$B:$I,8,FALSE)</f>
        <v>0</v>
      </c>
      <c r="I420" s="9">
        <f>VLOOKUP(A420,'[1]RML Avail'!$B:$J,9,FALSE)</f>
        <v>0</v>
      </c>
      <c r="J420" s="9">
        <f>VLOOKUP($A420,'[1]RML Avail'!$B:K,10,FALSE)</f>
        <v>0</v>
      </c>
      <c r="K420" s="9">
        <f>VLOOKUP($A420,'[1]RML Avail'!$B:L,11,FALSE)</f>
        <v>0</v>
      </c>
      <c r="L420" s="9">
        <v>3100</v>
      </c>
      <c r="M420" s="9">
        <v>2400</v>
      </c>
      <c r="N420" s="9">
        <v>1000</v>
      </c>
      <c r="O420" s="9">
        <v>200</v>
      </c>
    </row>
    <row r="421" spans="1:15" ht="15" customHeight="1" x14ac:dyDescent="0.25">
      <c r="A421" s="6">
        <v>220505</v>
      </c>
      <c r="B421" s="7" t="s">
        <v>464</v>
      </c>
      <c r="C421" s="7" t="s">
        <v>471</v>
      </c>
      <c r="D421" s="6" t="s">
        <v>58</v>
      </c>
      <c r="E421" s="8">
        <f>VLOOKUP($A421,'[1]RML Avail'!$B:$F,5,FALSE)</f>
        <v>0</v>
      </c>
      <c r="F421" s="8">
        <f>VLOOKUP(A421,'[1]RML Avail'!$B:$G,6,FALSE)</f>
        <v>0</v>
      </c>
      <c r="G421" s="8">
        <f>VLOOKUP(A421,'[1]RML Avail'!$B:$H,7,FALSE)</f>
        <v>0</v>
      </c>
      <c r="H421" s="9">
        <f>VLOOKUP(A421,'[1]RML Avail'!$B:$I,8,FALSE)</f>
        <v>0</v>
      </c>
      <c r="I421" s="9">
        <f>VLOOKUP(A421,'[1]RML Avail'!$B:$J,9,FALSE)</f>
        <v>0</v>
      </c>
      <c r="J421" s="9">
        <f>VLOOKUP($A421,'[1]RML Avail'!$B:K,10,FALSE)</f>
        <v>0</v>
      </c>
      <c r="K421" s="9">
        <f>VLOOKUP($A421,'[1]RML Avail'!$B:L,11,FALSE)</f>
        <v>0</v>
      </c>
      <c r="L421" s="9">
        <v>7300</v>
      </c>
      <c r="M421" s="9">
        <v>4200</v>
      </c>
      <c r="N421" s="9">
        <v>900</v>
      </c>
      <c r="O421" s="9">
        <v>6100</v>
      </c>
    </row>
    <row r="422" spans="1:15" ht="15" customHeight="1" x14ac:dyDescent="0.25">
      <c r="A422" s="6">
        <v>220506</v>
      </c>
      <c r="B422" s="7" t="s">
        <v>464</v>
      </c>
      <c r="C422" s="7" t="s">
        <v>472</v>
      </c>
      <c r="D422" s="6" t="s">
        <v>58</v>
      </c>
      <c r="E422" s="8">
        <f>VLOOKUP($A422,'[1]RML Avail'!$B:$F,5,FALSE)</f>
        <v>0</v>
      </c>
      <c r="F422" s="8">
        <f>VLOOKUP(A422,'[1]RML Avail'!$B:$G,6,FALSE)</f>
        <v>0</v>
      </c>
      <c r="G422" s="8">
        <f>VLOOKUP(A422,'[1]RML Avail'!$B:$H,7,FALSE)</f>
        <v>0</v>
      </c>
      <c r="H422" s="9">
        <f>VLOOKUP(A422,'[1]RML Avail'!$B:$I,8,FALSE)</f>
        <v>0</v>
      </c>
      <c r="I422" s="9">
        <f>VLOOKUP(A422,'[1]RML Avail'!$B:$J,9,FALSE)</f>
        <v>0</v>
      </c>
      <c r="J422" s="9">
        <f>VLOOKUP($A422,'[1]RML Avail'!$B:K,10,FALSE)</f>
        <v>0</v>
      </c>
      <c r="K422" s="9">
        <f>VLOOKUP($A422,'[1]RML Avail'!$B:L,11,FALSE)</f>
        <v>100</v>
      </c>
      <c r="L422" s="9">
        <v>1800</v>
      </c>
      <c r="M422" s="9">
        <v>1600</v>
      </c>
      <c r="N422" s="9">
        <v>1700</v>
      </c>
      <c r="O422" s="9">
        <v>100</v>
      </c>
    </row>
    <row r="423" spans="1:15" ht="15" customHeight="1" x14ac:dyDescent="0.25">
      <c r="A423" s="6">
        <v>220507</v>
      </c>
      <c r="B423" s="7" t="s">
        <v>464</v>
      </c>
      <c r="C423" s="7" t="s">
        <v>473</v>
      </c>
      <c r="D423" s="6" t="s">
        <v>58</v>
      </c>
      <c r="E423" s="8">
        <f>VLOOKUP($A423,'[1]RML Avail'!$B:$F,5,FALSE)</f>
        <v>0</v>
      </c>
      <c r="F423" s="8">
        <f>VLOOKUP(A423,'[1]RML Avail'!$B:$G,6,FALSE)</f>
        <v>0</v>
      </c>
      <c r="G423" s="8">
        <f>VLOOKUP(A423,'[1]RML Avail'!$B:$H,7,FALSE)</f>
        <v>0</v>
      </c>
      <c r="H423" s="9">
        <f>VLOOKUP(A423,'[1]RML Avail'!$B:$I,8,FALSE)</f>
        <v>0</v>
      </c>
      <c r="I423" s="9">
        <f>VLOOKUP(A423,'[1]RML Avail'!$B:$J,9,FALSE)</f>
        <v>0</v>
      </c>
      <c r="J423" s="9">
        <f>VLOOKUP($A423,'[1]RML Avail'!$B:K,10,FALSE)</f>
        <v>0</v>
      </c>
      <c r="K423" s="9">
        <f>VLOOKUP($A423,'[1]RML Avail'!$B:L,11,FALSE)</f>
        <v>0</v>
      </c>
      <c r="L423" s="9">
        <v>8100</v>
      </c>
      <c r="M423" s="9">
        <v>2800</v>
      </c>
      <c r="N423" s="8">
        <v>0</v>
      </c>
      <c r="O423" s="8">
        <v>0</v>
      </c>
    </row>
    <row r="424" spans="1:15" ht="15" customHeight="1" x14ac:dyDescent="0.25">
      <c r="A424" s="6">
        <v>220508</v>
      </c>
      <c r="B424" s="7" t="s">
        <v>464</v>
      </c>
      <c r="C424" s="7" t="s">
        <v>474</v>
      </c>
      <c r="D424" s="6" t="s">
        <v>58</v>
      </c>
      <c r="E424" s="8">
        <f>VLOOKUP($A424,'[1]RML Avail'!$B:$F,5,FALSE)</f>
        <v>0</v>
      </c>
      <c r="F424" s="8">
        <f>VLOOKUP(A424,'[1]RML Avail'!$B:$G,6,FALSE)</f>
        <v>0</v>
      </c>
      <c r="G424" s="8">
        <f>VLOOKUP(A424,'[1]RML Avail'!$B:$H,7,FALSE)</f>
        <v>0</v>
      </c>
      <c r="H424" s="9">
        <f>VLOOKUP(A424,'[1]RML Avail'!$B:$I,8,FALSE)</f>
        <v>0</v>
      </c>
      <c r="I424" s="9">
        <f>VLOOKUP(A424,'[1]RML Avail'!$B:$J,9,FALSE)</f>
        <v>50</v>
      </c>
      <c r="J424" s="9">
        <f>VLOOKUP($A424,'[1]RML Avail'!$B:K,10,FALSE)</f>
        <v>50</v>
      </c>
      <c r="K424" s="9">
        <f>VLOOKUP($A424,'[1]RML Avail'!$B:L,11,FALSE)</f>
        <v>0</v>
      </c>
      <c r="L424" s="8">
        <v>0</v>
      </c>
      <c r="M424" s="8">
        <v>0</v>
      </c>
      <c r="N424" s="8">
        <v>0</v>
      </c>
      <c r="O424" s="9">
        <v>600</v>
      </c>
    </row>
    <row r="425" spans="1:15" ht="15" customHeight="1" x14ac:dyDescent="0.25">
      <c r="A425" s="6">
        <v>220509</v>
      </c>
      <c r="B425" s="7" t="s">
        <v>464</v>
      </c>
      <c r="C425" s="7" t="s">
        <v>475</v>
      </c>
      <c r="D425" s="6" t="s">
        <v>58</v>
      </c>
      <c r="E425" s="8">
        <f>VLOOKUP($A425,'[1]RML Avail'!$B:$F,5,FALSE)</f>
        <v>0</v>
      </c>
      <c r="F425" s="8">
        <f>VLOOKUP(A425,'[1]RML Avail'!$B:$G,6,FALSE)</f>
        <v>0</v>
      </c>
      <c r="G425" s="8">
        <f>VLOOKUP(A425,'[1]RML Avail'!$B:$H,7,FALSE)</f>
        <v>0</v>
      </c>
      <c r="H425" s="9">
        <f>VLOOKUP(A425,'[1]RML Avail'!$B:$I,8,FALSE)</f>
        <v>0</v>
      </c>
      <c r="I425" s="9">
        <f>VLOOKUP(A425,'[1]RML Avail'!$B:$J,9,FALSE)</f>
        <v>0</v>
      </c>
      <c r="J425" s="9">
        <f>VLOOKUP($A425,'[1]RML Avail'!$B:K,10,FALSE)</f>
        <v>0</v>
      </c>
      <c r="K425" s="9">
        <f>VLOOKUP($A425,'[1]RML Avail'!$B:L,11,FALSE)</f>
        <v>0</v>
      </c>
      <c r="L425" s="9">
        <v>6200</v>
      </c>
      <c r="M425" s="9">
        <v>2500</v>
      </c>
      <c r="N425" s="9">
        <v>3000</v>
      </c>
      <c r="O425" s="9">
        <v>200</v>
      </c>
    </row>
    <row r="426" spans="1:15" ht="15" customHeight="1" x14ac:dyDescent="0.25">
      <c r="A426" s="6">
        <v>220510</v>
      </c>
      <c r="B426" s="7" t="s">
        <v>464</v>
      </c>
      <c r="C426" s="7" t="s">
        <v>476</v>
      </c>
      <c r="D426" s="6" t="s">
        <v>58</v>
      </c>
      <c r="E426" s="8">
        <f>VLOOKUP($A426,'[1]RML Avail'!$B:$F,5,FALSE)</f>
        <v>0</v>
      </c>
      <c r="F426" s="8">
        <f>VLOOKUP(A426,'[1]RML Avail'!$B:$G,6,FALSE)</f>
        <v>0</v>
      </c>
      <c r="G426" s="8">
        <f>VLOOKUP(A426,'[1]RML Avail'!$B:$H,7,FALSE)</f>
        <v>0</v>
      </c>
      <c r="H426" s="9">
        <f>VLOOKUP(A426,'[1]RML Avail'!$B:$I,8,FALSE)</f>
        <v>0</v>
      </c>
      <c r="I426" s="9">
        <f>VLOOKUP(A426,'[1]RML Avail'!$B:$J,9,FALSE)</f>
        <v>0</v>
      </c>
      <c r="J426" s="9">
        <f>VLOOKUP($A426,'[1]RML Avail'!$B:K,10,FALSE)</f>
        <v>0</v>
      </c>
      <c r="K426" s="9">
        <f>VLOOKUP($A426,'[1]RML Avail'!$B:L,11,FALSE)</f>
        <v>50</v>
      </c>
      <c r="L426" s="9">
        <v>800</v>
      </c>
      <c r="M426" s="8">
        <v>0</v>
      </c>
      <c r="N426" s="8">
        <v>0</v>
      </c>
      <c r="O426" s="9">
        <v>1000</v>
      </c>
    </row>
    <row r="427" spans="1:15" ht="15" customHeight="1" x14ac:dyDescent="0.25">
      <c r="A427" s="6">
        <v>220512</v>
      </c>
      <c r="B427" s="7" t="s">
        <v>464</v>
      </c>
      <c r="C427" s="7" t="s">
        <v>477</v>
      </c>
      <c r="D427" s="6" t="s">
        <v>58</v>
      </c>
      <c r="E427" s="8">
        <f>VLOOKUP($A427,'[1]RML Avail'!$B:$F,5,FALSE)</f>
        <v>0</v>
      </c>
      <c r="F427" s="8">
        <f>VLOOKUP(A427,'[1]RML Avail'!$B:$G,6,FALSE)</f>
        <v>0</v>
      </c>
      <c r="G427" s="8">
        <f>VLOOKUP(A427,'[1]RML Avail'!$B:$H,7,FALSE)</f>
        <v>0</v>
      </c>
      <c r="H427" s="9">
        <f>VLOOKUP(A427,'[1]RML Avail'!$B:$I,8,FALSE)</f>
        <v>0</v>
      </c>
      <c r="I427" s="9">
        <f>VLOOKUP(A427,'[1]RML Avail'!$B:$J,9,FALSE)</f>
        <v>0</v>
      </c>
      <c r="J427" s="9">
        <f>VLOOKUP($A427,'[1]RML Avail'!$B:K,10,FALSE)</f>
        <v>0</v>
      </c>
      <c r="K427" s="9">
        <f>VLOOKUP($A427,'[1]RML Avail'!$B:L,11,FALSE)</f>
        <v>0</v>
      </c>
      <c r="L427" s="9">
        <v>2500</v>
      </c>
      <c r="M427" s="8">
        <v>0</v>
      </c>
      <c r="N427" s="9">
        <v>1300</v>
      </c>
      <c r="O427" s="9">
        <v>1500</v>
      </c>
    </row>
    <row r="428" spans="1:15" ht="15" customHeight="1" x14ac:dyDescent="0.25">
      <c r="A428" s="6">
        <v>220513</v>
      </c>
      <c r="B428" s="7" t="s">
        <v>464</v>
      </c>
      <c r="C428" s="7" t="s">
        <v>478</v>
      </c>
      <c r="D428" s="6" t="s">
        <v>58</v>
      </c>
      <c r="E428" s="8">
        <f>VLOOKUP($A428,'[1]RML Avail'!$B:$F,5,FALSE)</f>
        <v>0</v>
      </c>
      <c r="F428" s="8">
        <f>VLOOKUP(A428,'[1]RML Avail'!$B:$G,6,FALSE)</f>
        <v>0</v>
      </c>
      <c r="G428" s="8">
        <f>VLOOKUP(A428,'[1]RML Avail'!$B:$H,7,FALSE)</f>
        <v>50</v>
      </c>
      <c r="H428" s="9">
        <f>VLOOKUP(A428,'[1]RML Avail'!$B:$I,8,FALSE)</f>
        <v>50</v>
      </c>
      <c r="I428" s="9">
        <f>VLOOKUP(A428,'[1]RML Avail'!$B:$J,9,FALSE)</f>
        <v>0</v>
      </c>
      <c r="J428" s="9">
        <f>VLOOKUP($A428,'[1]RML Avail'!$B:K,10,FALSE)</f>
        <v>0</v>
      </c>
      <c r="K428" s="9">
        <f>VLOOKUP($A428,'[1]RML Avail'!$B:L,11,FALSE)</f>
        <v>0</v>
      </c>
      <c r="L428" s="9">
        <v>6600</v>
      </c>
      <c r="M428" s="8">
        <v>0</v>
      </c>
      <c r="N428" s="9">
        <v>400</v>
      </c>
      <c r="O428" s="8">
        <v>0</v>
      </c>
    </row>
    <row r="429" spans="1:15" ht="15" customHeight="1" x14ac:dyDescent="0.25">
      <c r="A429" s="6">
        <v>403436</v>
      </c>
      <c r="B429" s="7" t="s">
        <v>464</v>
      </c>
      <c r="C429" s="7" t="s">
        <v>479</v>
      </c>
      <c r="D429" s="6" t="s">
        <v>58</v>
      </c>
      <c r="E429" s="8">
        <f>VLOOKUP($A429,'[1]RML Avail'!$B:$F,5,FALSE)</f>
        <v>0</v>
      </c>
      <c r="F429" s="8">
        <f>VLOOKUP(A429,'[1]RML Avail'!$B:$G,6,FALSE)</f>
        <v>0</v>
      </c>
      <c r="G429" s="8">
        <f>VLOOKUP(A429,'[1]RML Avail'!$B:$H,7,FALSE)</f>
        <v>50</v>
      </c>
      <c r="H429" s="9">
        <f>VLOOKUP(A429,'[1]RML Avail'!$B:$I,8,FALSE)</f>
        <v>0</v>
      </c>
      <c r="I429" s="9">
        <f>VLOOKUP(A429,'[1]RML Avail'!$B:$J,9,FALSE)</f>
        <v>0</v>
      </c>
      <c r="J429" s="9">
        <f>VLOOKUP($A429,'[1]RML Avail'!$B:K,10,FALSE)</f>
        <v>0</v>
      </c>
      <c r="K429" s="9">
        <f>VLOOKUP($A429,'[1]RML Avail'!$B:L,11,FALSE)</f>
        <v>50</v>
      </c>
      <c r="L429" s="9">
        <v>1000</v>
      </c>
      <c r="M429" s="9">
        <v>100</v>
      </c>
      <c r="N429" s="9">
        <v>6500</v>
      </c>
      <c r="O429" s="9">
        <v>4700</v>
      </c>
    </row>
    <row r="430" spans="1:15" ht="15" customHeight="1" x14ac:dyDescent="0.25">
      <c r="A430" s="6">
        <v>405433</v>
      </c>
      <c r="B430" s="7" t="s">
        <v>464</v>
      </c>
      <c r="C430" s="7" t="s">
        <v>480</v>
      </c>
      <c r="D430" s="6" t="s">
        <v>58</v>
      </c>
      <c r="E430" s="8">
        <f>VLOOKUP($A430,'[1]RML Avail'!$B:$F,5,FALSE)</f>
        <v>0</v>
      </c>
      <c r="F430" s="8">
        <f>VLOOKUP(A430,'[1]RML Avail'!$B:$G,6,FALSE)</f>
        <v>0</v>
      </c>
      <c r="G430" s="8">
        <f>VLOOKUP(A430,'[1]RML Avail'!$B:$H,7,FALSE)</f>
        <v>0</v>
      </c>
      <c r="H430" s="9">
        <f>VLOOKUP(A430,'[1]RML Avail'!$B:$I,8,FALSE)</f>
        <v>0</v>
      </c>
      <c r="I430" s="9">
        <f>VLOOKUP(A430,'[1]RML Avail'!$B:$J,9,FALSE)</f>
        <v>0</v>
      </c>
      <c r="J430" s="9">
        <f>VLOOKUP($A430,'[1]RML Avail'!$B:K,10,FALSE)</f>
        <v>0</v>
      </c>
      <c r="K430" s="9">
        <f>VLOOKUP($A430,'[1]RML Avail'!$B:L,11,FALSE)</f>
        <v>0</v>
      </c>
      <c r="L430" s="9">
        <v>200</v>
      </c>
      <c r="M430" s="9">
        <v>100</v>
      </c>
      <c r="N430" s="9">
        <v>3900</v>
      </c>
      <c r="O430" s="9">
        <v>1900</v>
      </c>
    </row>
    <row r="431" spans="1:15" ht="15" customHeight="1" x14ac:dyDescent="0.25">
      <c r="A431" s="6">
        <v>399090</v>
      </c>
      <c r="B431" s="7" t="s">
        <v>464</v>
      </c>
      <c r="C431" s="7" t="s">
        <v>481</v>
      </c>
      <c r="D431" s="6" t="s">
        <v>58</v>
      </c>
      <c r="E431" s="8">
        <f>VLOOKUP($A431,'[1]RML Avail'!$B:$F,5,FALSE)</f>
        <v>0</v>
      </c>
      <c r="F431" s="8">
        <f>VLOOKUP(A431,'[1]RML Avail'!$B:$G,6,FALSE)</f>
        <v>0</v>
      </c>
      <c r="G431" s="8">
        <f>VLOOKUP(A431,'[1]RML Avail'!$B:$H,7,FALSE)</f>
        <v>0</v>
      </c>
      <c r="H431" s="9">
        <f>VLOOKUP(A431,'[1]RML Avail'!$B:$I,8,FALSE)</f>
        <v>0</v>
      </c>
      <c r="I431" s="9">
        <f>VLOOKUP(A431,'[1]RML Avail'!$B:$J,9,FALSE)</f>
        <v>0</v>
      </c>
      <c r="J431" s="9">
        <f>VLOOKUP($A431,'[1]RML Avail'!$B:K,10,FALSE)</f>
        <v>0</v>
      </c>
      <c r="K431" s="9">
        <f>VLOOKUP($A431,'[1]RML Avail'!$B:L,11,FALSE)</f>
        <v>0</v>
      </c>
      <c r="L431" s="9">
        <v>300</v>
      </c>
      <c r="M431" s="8">
        <v>0</v>
      </c>
      <c r="N431" s="9">
        <v>6400</v>
      </c>
      <c r="O431" s="9">
        <v>1700</v>
      </c>
    </row>
    <row r="432" spans="1:15" ht="15" customHeight="1" x14ac:dyDescent="0.25">
      <c r="A432" s="6">
        <v>405282</v>
      </c>
      <c r="B432" s="7" t="s">
        <v>464</v>
      </c>
      <c r="C432" s="7" t="s">
        <v>482</v>
      </c>
      <c r="D432" s="6" t="s">
        <v>58</v>
      </c>
      <c r="E432" s="8">
        <f>VLOOKUP($A432,'[1]RML Avail'!$B:$F,5,FALSE)</f>
        <v>0</v>
      </c>
      <c r="F432" s="8">
        <f>VLOOKUP(A432,'[1]RML Avail'!$B:$G,6,FALSE)</f>
        <v>0</v>
      </c>
      <c r="G432" s="8">
        <f>VLOOKUP(A432,'[1]RML Avail'!$B:$H,7,FALSE)</f>
        <v>0</v>
      </c>
      <c r="H432" s="9">
        <f>VLOOKUP(A432,'[1]RML Avail'!$B:$I,8,FALSE)</f>
        <v>0</v>
      </c>
      <c r="I432" s="9">
        <f>VLOOKUP(A432,'[1]RML Avail'!$B:$J,9,FALSE)</f>
        <v>0</v>
      </c>
      <c r="J432" s="9">
        <f>VLOOKUP($A432,'[1]RML Avail'!$B:K,10,FALSE)</f>
        <v>0</v>
      </c>
      <c r="K432" s="9">
        <f>VLOOKUP($A432,'[1]RML Avail'!$B:L,11,FALSE)</f>
        <v>0</v>
      </c>
      <c r="L432" s="9">
        <v>400</v>
      </c>
      <c r="M432" s="9">
        <v>100</v>
      </c>
      <c r="N432" s="9">
        <v>5500</v>
      </c>
      <c r="O432" s="9">
        <v>600</v>
      </c>
    </row>
    <row r="433" spans="1:15" ht="15" customHeight="1" x14ac:dyDescent="0.25">
      <c r="A433" s="6">
        <v>403179</v>
      </c>
      <c r="B433" s="7" t="s">
        <v>464</v>
      </c>
      <c r="C433" s="7" t="s">
        <v>483</v>
      </c>
      <c r="D433" s="6" t="s">
        <v>58</v>
      </c>
      <c r="E433" s="8">
        <f>VLOOKUP($A433,'[1]RML Avail'!$B:$F,5,FALSE)</f>
        <v>0</v>
      </c>
      <c r="F433" s="8">
        <f>VLOOKUP(A433,'[1]RML Avail'!$B:$G,6,FALSE)</f>
        <v>0</v>
      </c>
      <c r="G433" s="8">
        <f>VLOOKUP(A433,'[1]RML Avail'!$B:$H,7,FALSE)</f>
        <v>0</v>
      </c>
      <c r="H433" s="9">
        <f>VLOOKUP(A433,'[1]RML Avail'!$B:$I,8,FALSE)</f>
        <v>0</v>
      </c>
      <c r="I433" s="9">
        <f>VLOOKUP(A433,'[1]RML Avail'!$B:$J,9,FALSE)</f>
        <v>0</v>
      </c>
      <c r="J433" s="9">
        <f>VLOOKUP($A433,'[1]RML Avail'!$B:K,10,FALSE)</f>
        <v>0</v>
      </c>
      <c r="K433" s="9">
        <f>VLOOKUP($A433,'[1]RML Avail'!$B:L,11,FALSE)</f>
        <v>0</v>
      </c>
      <c r="L433" s="9">
        <v>200</v>
      </c>
      <c r="M433" s="8">
        <v>0</v>
      </c>
      <c r="N433" s="9">
        <v>1300</v>
      </c>
      <c r="O433" s="9">
        <v>700</v>
      </c>
    </row>
    <row r="434" spans="1:15" ht="15" customHeight="1" x14ac:dyDescent="0.25">
      <c r="A434" s="6">
        <v>405279</v>
      </c>
      <c r="B434" s="7" t="s">
        <v>464</v>
      </c>
      <c r="C434" s="7" t="s">
        <v>484</v>
      </c>
      <c r="D434" s="6" t="s">
        <v>58</v>
      </c>
      <c r="E434" s="8">
        <f>VLOOKUP($A434,'[1]RML Avail'!$B:$F,5,FALSE)</f>
        <v>0</v>
      </c>
      <c r="F434" s="8">
        <f>VLOOKUP(A434,'[1]RML Avail'!$B:$G,6,FALSE)</f>
        <v>0</v>
      </c>
      <c r="G434" s="8">
        <f>VLOOKUP(A434,'[1]RML Avail'!$B:$H,7,FALSE)</f>
        <v>0</v>
      </c>
      <c r="H434" s="9">
        <f>VLOOKUP(A434,'[1]RML Avail'!$B:$I,8,FALSE)</f>
        <v>0</v>
      </c>
      <c r="I434" s="9">
        <f>VLOOKUP(A434,'[1]RML Avail'!$B:$J,9,FALSE)</f>
        <v>0</v>
      </c>
      <c r="J434" s="9">
        <f>VLOOKUP($A434,'[1]RML Avail'!$B:K,10,FALSE)</f>
        <v>0</v>
      </c>
      <c r="K434" s="9">
        <f>VLOOKUP($A434,'[1]RML Avail'!$B:L,11,FALSE)</f>
        <v>0</v>
      </c>
      <c r="L434" s="9">
        <v>200</v>
      </c>
      <c r="M434" s="8">
        <v>0</v>
      </c>
      <c r="N434" s="9">
        <v>6300</v>
      </c>
      <c r="O434" s="9">
        <v>200</v>
      </c>
    </row>
    <row r="435" spans="1:15" ht="15" customHeight="1" x14ac:dyDescent="0.25">
      <c r="A435" s="6">
        <v>399091</v>
      </c>
      <c r="B435" s="7" t="s">
        <v>464</v>
      </c>
      <c r="C435" s="7" t="s">
        <v>485</v>
      </c>
      <c r="D435" s="6" t="s">
        <v>58</v>
      </c>
      <c r="E435" s="8">
        <f>VLOOKUP($A435,'[1]RML Avail'!$B:$F,5,FALSE)</f>
        <v>0</v>
      </c>
      <c r="F435" s="8">
        <f>VLOOKUP(A435,'[1]RML Avail'!$B:$G,6,FALSE)</f>
        <v>0</v>
      </c>
      <c r="G435" s="8">
        <f>VLOOKUP(A435,'[1]RML Avail'!$B:$H,7,FALSE)</f>
        <v>0</v>
      </c>
      <c r="H435" s="9">
        <f>VLOOKUP(A435,'[1]RML Avail'!$B:$I,8,FALSE)</f>
        <v>0</v>
      </c>
      <c r="I435" s="9">
        <f>VLOOKUP(A435,'[1]RML Avail'!$B:$J,9,FALSE)</f>
        <v>0</v>
      </c>
      <c r="J435" s="9">
        <f>VLOOKUP($A435,'[1]RML Avail'!$B:K,10,FALSE)</f>
        <v>0</v>
      </c>
      <c r="K435" s="9">
        <f>VLOOKUP($A435,'[1]RML Avail'!$B:L,11,FALSE)</f>
        <v>0</v>
      </c>
      <c r="L435" s="8">
        <v>0</v>
      </c>
      <c r="M435" s="9">
        <v>200</v>
      </c>
      <c r="N435" s="9">
        <v>5200</v>
      </c>
      <c r="O435" s="9">
        <v>800</v>
      </c>
    </row>
    <row r="436" spans="1:15" ht="15" customHeight="1" x14ac:dyDescent="0.25">
      <c r="A436" s="6">
        <v>399184</v>
      </c>
      <c r="B436" s="7" t="s">
        <v>464</v>
      </c>
      <c r="C436" s="7" t="s">
        <v>486</v>
      </c>
      <c r="D436" s="6" t="s">
        <v>58</v>
      </c>
      <c r="E436" s="8">
        <f>VLOOKUP($A436,'[1]RML Avail'!$B:$F,5,FALSE)</f>
        <v>0</v>
      </c>
      <c r="F436" s="8">
        <f>VLOOKUP(A436,'[1]RML Avail'!$B:$G,6,FALSE)</f>
        <v>0</v>
      </c>
      <c r="G436" s="8">
        <f>VLOOKUP(A436,'[1]RML Avail'!$B:$H,7,FALSE)</f>
        <v>0</v>
      </c>
      <c r="H436" s="9">
        <f>VLOOKUP(A436,'[1]RML Avail'!$B:$I,8,FALSE)</f>
        <v>0</v>
      </c>
      <c r="I436" s="9">
        <f>VLOOKUP(A436,'[1]RML Avail'!$B:$J,9,FALSE)</f>
        <v>0</v>
      </c>
      <c r="J436" s="9">
        <f>VLOOKUP($A436,'[1]RML Avail'!$B:K,10,FALSE)</f>
        <v>0</v>
      </c>
      <c r="K436" s="9">
        <f>VLOOKUP($A436,'[1]RML Avail'!$B:L,11,FALSE)</f>
        <v>0</v>
      </c>
      <c r="L436" s="9">
        <v>3000</v>
      </c>
      <c r="M436" s="9">
        <v>11000</v>
      </c>
      <c r="N436" s="9">
        <v>12400</v>
      </c>
      <c r="O436" s="9">
        <v>9400</v>
      </c>
    </row>
    <row r="437" spans="1:15" ht="15" customHeight="1" x14ac:dyDescent="0.25">
      <c r="A437" s="6">
        <v>220516</v>
      </c>
      <c r="B437" s="7" t="s">
        <v>464</v>
      </c>
      <c r="C437" s="7" t="s">
        <v>487</v>
      </c>
      <c r="D437" s="6" t="s">
        <v>58</v>
      </c>
      <c r="E437" s="8">
        <f>VLOOKUP($A437,'[1]RML Avail'!$B:$F,5,FALSE)</f>
        <v>0</v>
      </c>
      <c r="F437" s="8">
        <f>VLOOKUP(A437,'[1]RML Avail'!$B:$G,6,FALSE)</f>
        <v>0</v>
      </c>
      <c r="G437" s="8">
        <f>VLOOKUP(A437,'[1]RML Avail'!$B:$H,7,FALSE)</f>
        <v>0</v>
      </c>
      <c r="H437" s="9">
        <f>VLOOKUP(A437,'[1]RML Avail'!$B:$I,8,FALSE)</f>
        <v>0</v>
      </c>
      <c r="I437" s="9">
        <f>VLOOKUP(A437,'[1]RML Avail'!$B:$J,9,FALSE)</f>
        <v>0</v>
      </c>
      <c r="J437" s="9">
        <f>VLOOKUP($A437,'[1]RML Avail'!$B:K,10,FALSE)</f>
        <v>0</v>
      </c>
      <c r="K437" s="9">
        <f>VLOOKUP($A437,'[1]RML Avail'!$B:L,11,FALSE)</f>
        <v>0</v>
      </c>
      <c r="L437" s="9">
        <v>7300</v>
      </c>
      <c r="M437" s="9">
        <v>14600</v>
      </c>
      <c r="N437" s="9">
        <v>10800</v>
      </c>
      <c r="O437" s="9">
        <v>15400</v>
      </c>
    </row>
    <row r="438" spans="1:15" ht="15" customHeight="1" x14ac:dyDescent="0.25">
      <c r="A438" s="6">
        <v>220517</v>
      </c>
      <c r="B438" s="7" t="s">
        <v>464</v>
      </c>
      <c r="C438" s="7" t="s">
        <v>488</v>
      </c>
      <c r="D438" s="6" t="s">
        <v>58</v>
      </c>
      <c r="E438" s="8">
        <f>VLOOKUP($A438,'[1]RML Avail'!$B:$F,5,FALSE)</f>
        <v>0</v>
      </c>
      <c r="F438" s="8">
        <f>VLOOKUP(A438,'[1]RML Avail'!$B:$G,6,FALSE)</f>
        <v>0</v>
      </c>
      <c r="G438" s="8">
        <f>VLOOKUP(A438,'[1]RML Avail'!$B:$H,7,FALSE)</f>
        <v>0</v>
      </c>
      <c r="H438" s="9">
        <f>VLOOKUP(A438,'[1]RML Avail'!$B:$I,8,FALSE)</f>
        <v>0</v>
      </c>
      <c r="I438" s="9">
        <f>VLOOKUP(A438,'[1]RML Avail'!$B:$J,9,FALSE)</f>
        <v>0</v>
      </c>
      <c r="J438" s="9">
        <f>VLOOKUP($A438,'[1]RML Avail'!$B:K,10,FALSE)</f>
        <v>0</v>
      </c>
      <c r="K438" s="9">
        <f>VLOOKUP($A438,'[1]RML Avail'!$B:L,11,FALSE)</f>
        <v>50</v>
      </c>
      <c r="L438" s="9">
        <v>12100</v>
      </c>
      <c r="M438" s="9">
        <v>50900</v>
      </c>
      <c r="N438" s="9">
        <v>43100</v>
      </c>
      <c r="O438" s="9">
        <v>54600</v>
      </c>
    </row>
    <row r="439" spans="1:15" ht="15" customHeight="1" x14ac:dyDescent="0.25">
      <c r="A439" s="6">
        <v>403213</v>
      </c>
      <c r="B439" s="7" t="s">
        <v>464</v>
      </c>
      <c r="C439" s="7" t="s">
        <v>489</v>
      </c>
      <c r="D439" s="6" t="s">
        <v>58</v>
      </c>
      <c r="E439" s="8">
        <f>VLOOKUP($A439,'[1]RML Avail'!$B:$F,5,FALSE)</f>
        <v>0</v>
      </c>
      <c r="F439" s="8">
        <f>VLOOKUP(A439,'[1]RML Avail'!$B:$G,6,FALSE)</f>
        <v>0</v>
      </c>
      <c r="G439" s="8">
        <f>VLOOKUP(A439,'[1]RML Avail'!$B:$H,7,FALSE)</f>
        <v>0</v>
      </c>
      <c r="H439" s="9">
        <f>VLOOKUP(A439,'[1]RML Avail'!$B:$I,8,FALSE)</f>
        <v>0</v>
      </c>
      <c r="I439" s="9">
        <f>VLOOKUP(A439,'[1]RML Avail'!$B:$J,9,FALSE)</f>
        <v>0</v>
      </c>
      <c r="J439" s="9">
        <f>VLOOKUP($A439,'[1]RML Avail'!$B:K,10,FALSE)</f>
        <v>0</v>
      </c>
      <c r="K439" s="9">
        <f>VLOOKUP($A439,'[1]RML Avail'!$B:L,11,FALSE)</f>
        <v>0</v>
      </c>
      <c r="L439" s="9">
        <v>8000</v>
      </c>
      <c r="M439" s="9">
        <v>23400</v>
      </c>
      <c r="N439" s="9">
        <v>9700</v>
      </c>
      <c r="O439" s="9">
        <v>24400</v>
      </c>
    </row>
    <row r="440" spans="1:15" ht="15" customHeight="1" x14ac:dyDescent="0.25">
      <c r="A440" s="6">
        <v>220518</v>
      </c>
      <c r="B440" s="7" t="s">
        <v>464</v>
      </c>
      <c r="C440" s="7" t="s">
        <v>490</v>
      </c>
      <c r="D440" s="6" t="s">
        <v>58</v>
      </c>
      <c r="E440" s="8">
        <f>VLOOKUP($A440,'[1]RML Avail'!$B:$F,5,FALSE)</f>
        <v>0</v>
      </c>
      <c r="F440" s="8">
        <f>VLOOKUP(A440,'[1]RML Avail'!$B:$G,6,FALSE)</f>
        <v>0</v>
      </c>
      <c r="G440" s="8">
        <f>VLOOKUP(A440,'[1]RML Avail'!$B:$H,7,FALSE)</f>
        <v>0</v>
      </c>
      <c r="H440" s="9">
        <f>VLOOKUP(A440,'[1]RML Avail'!$B:$I,8,FALSE)</f>
        <v>0</v>
      </c>
      <c r="I440" s="9">
        <f>VLOOKUP(A440,'[1]RML Avail'!$B:$J,9,FALSE)</f>
        <v>0</v>
      </c>
      <c r="J440" s="9">
        <f>VLOOKUP($A440,'[1]RML Avail'!$B:K,10,FALSE)</f>
        <v>0</v>
      </c>
      <c r="K440" s="9">
        <f>VLOOKUP($A440,'[1]RML Avail'!$B:L,11,FALSE)</f>
        <v>0</v>
      </c>
      <c r="L440" s="9">
        <v>2800</v>
      </c>
      <c r="M440" s="9">
        <v>19300</v>
      </c>
      <c r="N440" s="9">
        <v>12700</v>
      </c>
      <c r="O440" s="9">
        <v>24000</v>
      </c>
    </row>
    <row r="441" spans="1:15" ht="15" customHeight="1" x14ac:dyDescent="0.25">
      <c r="A441" s="6">
        <v>220520</v>
      </c>
      <c r="B441" s="7" t="s">
        <v>464</v>
      </c>
      <c r="C441" s="7" t="s">
        <v>491</v>
      </c>
      <c r="D441" s="6" t="s">
        <v>58</v>
      </c>
      <c r="E441" s="8">
        <f>VLOOKUP($A441,'[1]RML Avail'!$B:$F,5,FALSE)</f>
        <v>0</v>
      </c>
      <c r="F441" s="8">
        <f>VLOOKUP(A441,'[1]RML Avail'!$B:$G,6,FALSE)</f>
        <v>0</v>
      </c>
      <c r="G441" s="8">
        <f>VLOOKUP(A441,'[1]RML Avail'!$B:$H,7,FALSE)</f>
        <v>0</v>
      </c>
      <c r="H441" s="9">
        <f>VLOOKUP(A441,'[1]RML Avail'!$B:$I,8,FALSE)</f>
        <v>0</v>
      </c>
      <c r="I441" s="9">
        <f>VLOOKUP(A441,'[1]RML Avail'!$B:$J,9,FALSE)</f>
        <v>0</v>
      </c>
      <c r="J441" s="9">
        <f>VLOOKUP($A441,'[1]RML Avail'!$B:K,10,FALSE)</f>
        <v>0</v>
      </c>
      <c r="K441" s="9">
        <f>VLOOKUP($A441,'[1]RML Avail'!$B:L,11,FALSE)</f>
        <v>0</v>
      </c>
      <c r="L441" s="9">
        <v>82500</v>
      </c>
      <c r="M441" s="9">
        <v>81300</v>
      </c>
      <c r="N441" s="9">
        <v>67200</v>
      </c>
      <c r="O441" s="9">
        <v>104700</v>
      </c>
    </row>
    <row r="442" spans="1:15" ht="15" customHeight="1" x14ac:dyDescent="0.25">
      <c r="A442" s="6">
        <v>403214</v>
      </c>
      <c r="B442" s="7" t="s">
        <v>464</v>
      </c>
      <c r="C442" s="7" t="s">
        <v>492</v>
      </c>
      <c r="D442" s="6" t="s">
        <v>58</v>
      </c>
      <c r="E442" s="8">
        <f>VLOOKUP($A442,'[1]RML Avail'!$B:$F,5,FALSE)</f>
        <v>0</v>
      </c>
      <c r="F442" s="8">
        <f>VLOOKUP(A442,'[1]RML Avail'!$B:$G,6,FALSE)</f>
        <v>0</v>
      </c>
      <c r="G442" s="8">
        <f>VLOOKUP(A442,'[1]RML Avail'!$B:$H,7,FALSE)</f>
        <v>0</v>
      </c>
      <c r="H442" s="9">
        <f>VLOOKUP(A442,'[1]RML Avail'!$B:$I,8,FALSE)</f>
        <v>0</v>
      </c>
      <c r="I442" s="9">
        <f>VLOOKUP(A442,'[1]RML Avail'!$B:$J,9,FALSE)</f>
        <v>0</v>
      </c>
      <c r="J442" s="9">
        <f>VLOOKUP($A442,'[1]RML Avail'!$B:K,10,FALSE)</f>
        <v>0</v>
      </c>
      <c r="K442" s="9">
        <f>VLOOKUP($A442,'[1]RML Avail'!$B:L,11,FALSE)</f>
        <v>0</v>
      </c>
      <c r="L442" s="9">
        <v>64900</v>
      </c>
      <c r="M442" s="9">
        <v>67500</v>
      </c>
      <c r="N442" s="9">
        <v>66600</v>
      </c>
      <c r="O442" s="9">
        <v>77800</v>
      </c>
    </row>
    <row r="443" spans="1:15" ht="15" customHeight="1" x14ac:dyDescent="0.25">
      <c r="A443" s="6">
        <v>399092</v>
      </c>
      <c r="B443" s="7" t="s">
        <v>464</v>
      </c>
      <c r="C443" s="7" t="s">
        <v>493</v>
      </c>
      <c r="D443" s="6" t="s">
        <v>58</v>
      </c>
      <c r="E443" s="8">
        <f>VLOOKUP($A443,'[1]RML Avail'!$B:$F,5,FALSE)</f>
        <v>0</v>
      </c>
      <c r="F443" s="8">
        <f>VLOOKUP(A443,'[1]RML Avail'!$B:$G,6,FALSE)</f>
        <v>0</v>
      </c>
      <c r="G443" s="8">
        <f>VLOOKUP(A443,'[1]RML Avail'!$B:$H,7,FALSE)</f>
        <v>0</v>
      </c>
      <c r="H443" s="9">
        <f>VLOOKUP(A443,'[1]RML Avail'!$B:$I,8,FALSE)</f>
        <v>0</v>
      </c>
      <c r="I443" s="9">
        <f>VLOOKUP(A443,'[1]RML Avail'!$B:$J,9,FALSE)</f>
        <v>0</v>
      </c>
      <c r="J443" s="9">
        <f>VLOOKUP($A443,'[1]RML Avail'!$B:K,10,FALSE)</f>
        <v>0</v>
      </c>
      <c r="K443" s="9">
        <f>VLOOKUP($A443,'[1]RML Avail'!$B:L,11,FALSE)</f>
        <v>50</v>
      </c>
      <c r="L443" s="9">
        <v>24900</v>
      </c>
      <c r="M443" s="9">
        <v>32400</v>
      </c>
      <c r="N443" s="9">
        <v>33000</v>
      </c>
      <c r="O443" s="9">
        <v>38000</v>
      </c>
    </row>
    <row r="444" spans="1:15" ht="15" customHeight="1" x14ac:dyDescent="0.25">
      <c r="A444" s="6">
        <v>220521</v>
      </c>
      <c r="B444" s="7" t="s">
        <v>464</v>
      </c>
      <c r="C444" s="7" t="s">
        <v>494</v>
      </c>
      <c r="D444" s="6" t="s">
        <v>58</v>
      </c>
      <c r="E444" s="8">
        <f>VLOOKUP($A444,'[1]RML Avail'!$B:$F,5,FALSE)</f>
        <v>0</v>
      </c>
      <c r="F444" s="8">
        <f>VLOOKUP(A444,'[1]RML Avail'!$B:$G,6,FALSE)</f>
        <v>0</v>
      </c>
      <c r="G444" s="8">
        <f>VLOOKUP(A444,'[1]RML Avail'!$B:$H,7,FALSE)</f>
        <v>0</v>
      </c>
      <c r="H444" s="9">
        <f>VLOOKUP(A444,'[1]RML Avail'!$B:$I,8,FALSE)</f>
        <v>0</v>
      </c>
      <c r="I444" s="9">
        <f>VLOOKUP(A444,'[1]RML Avail'!$B:$J,9,FALSE)</f>
        <v>0</v>
      </c>
      <c r="J444" s="9">
        <f>VLOOKUP($A444,'[1]RML Avail'!$B:K,10,FALSE)</f>
        <v>0</v>
      </c>
      <c r="K444" s="9">
        <f>VLOOKUP($A444,'[1]RML Avail'!$B:L,11,FALSE)</f>
        <v>0</v>
      </c>
      <c r="L444" s="9">
        <v>3400</v>
      </c>
      <c r="M444" s="8">
        <v>0</v>
      </c>
      <c r="N444" s="8">
        <v>0</v>
      </c>
      <c r="O444" s="9">
        <v>7700</v>
      </c>
    </row>
    <row r="445" spans="1:15" ht="15" customHeight="1" x14ac:dyDescent="0.25">
      <c r="A445" s="6">
        <v>220525</v>
      </c>
      <c r="B445" s="7" t="s">
        <v>464</v>
      </c>
      <c r="C445" s="7" t="s">
        <v>495</v>
      </c>
      <c r="D445" s="6" t="s">
        <v>58</v>
      </c>
      <c r="E445" s="8">
        <f>VLOOKUP($A445,'[1]RML Avail'!$B:$F,5,FALSE)</f>
        <v>0</v>
      </c>
      <c r="F445" s="8">
        <f>VLOOKUP(A445,'[1]RML Avail'!$B:$G,6,FALSE)</f>
        <v>0</v>
      </c>
      <c r="G445" s="8">
        <f>VLOOKUP(A445,'[1]RML Avail'!$B:$H,7,FALSE)</f>
        <v>0</v>
      </c>
      <c r="H445" s="9">
        <f>VLOOKUP(A445,'[1]RML Avail'!$B:$I,8,FALSE)</f>
        <v>0</v>
      </c>
      <c r="I445" s="9">
        <f>VLOOKUP(A445,'[1]RML Avail'!$B:$J,9,FALSE)</f>
        <v>0</v>
      </c>
      <c r="J445" s="9">
        <f>VLOOKUP($A445,'[1]RML Avail'!$B:K,10,FALSE)</f>
        <v>0</v>
      </c>
      <c r="K445" s="9">
        <f>VLOOKUP($A445,'[1]RML Avail'!$B:L,11,FALSE)</f>
        <v>0</v>
      </c>
      <c r="L445" s="9">
        <v>5100</v>
      </c>
      <c r="M445" s="9">
        <v>2900</v>
      </c>
      <c r="N445" s="8">
        <v>0</v>
      </c>
      <c r="O445" s="9">
        <v>5100</v>
      </c>
    </row>
    <row r="446" spans="1:15" ht="15" customHeight="1" x14ac:dyDescent="0.25">
      <c r="A446" s="6">
        <v>403215</v>
      </c>
      <c r="B446" s="7" t="s">
        <v>464</v>
      </c>
      <c r="C446" s="7" t="s">
        <v>496</v>
      </c>
      <c r="D446" s="6" t="s">
        <v>58</v>
      </c>
      <c r="E446" s="8">
        <f>VLOOKUP($A446,'[1]RML Avail'!$B:$F,5,FALSE)</f>
        <v>0</v>
      </c>
      <c r="F446" s="8">
        <f>VLOOKUP(A446,'[1]RML Avail'!$B:$G,6,FALSE)</f>
        <v>0</v>
      </c>
      <c r="G446" s="8">
        <f>VLOOKUP(A446,'[1]RML Avail'!$B:$H,7,FALSE)</f>
        <v>0</v>
      </c>
      <c r="H446" s="9">
        <f>VLOOKUP(A446,'[1]RML Avail'!$B:$I,8,FALSE)</f>
        <v>0</v>
      </c>
      <c r="I446" s="9">
        <f>VLOOKUP(A446,'[1]RML Avail'!$B:$J,9,FALSE)</f>
        <v>0</v>
      </c>
      <c r="J446" s="9">
        <f>VLOOKUP($A446,'[1]RML Avail'!$B:K,10,FALSE)</f>
        <v>0</v>
      </c>
      <c r="K446" s="9">
        <f>VLOOKUP($A446,'[1]RML Avail'!$B:L,11,FALSE)</f>
        <v>0</v>
      </c>
      <c r="L446" s="9">
        <v>13500</v>
      </c>
      <c r="M446" s="9">
        <v>100</v>
      </c>
      <c r="N446" s="9">
        <v>8500</v>
      </c>
      <c r="O446" s="9">
        <v>12400</v>
      </c>
    </row>
    <row r="447" spans="1:15" ht="15" customHeight="1" x14ac:dyDescent="0.25">
      <c r="A447" s="6">
        <v>220527</v>
      </c>
      <c r="B447" s="7" t="s">
        <v>464</v>
      </c>
      <c r="C447" s="7" t="s">
        <v>497</v>
      </c>
      <c r="D447" s="6" t="s">
        <v>58</v>
      </c>
      <c r="E447" s="8">
        <f>VLOOKUP($A447,'[1]RML Avail'!$B:$F,5,FALSE)</f>
        <v>0</v>
      </c>
      <c r="F447" s="8">
        <f>VLOOKUP(A447,'[1]RML Avail'!$B:$G,6,FALSE)</f>
        <v>0</v>
      </c>
      <c r="G447" s="8">
        <f>VLOOKUP(A447,'[1]RML Avail'!$B:$H,7,FALSE)</f>
        <v>0</v>
      </c>
      <c r="H447" s="9">
        <f>VLOOKUP(A447,'[1]RML Avail'!$B:$I,8,FALSE)</f>
        <v>0</v>
      </c>
      <c r="I447" s="9">
        <f>VLOOKUP(A447,'[1]RML Avail'!$B:$J,9,FALSE)</f>
        <v>0</v>
      </c>
      <c r="J447" s="9">
        <f>VLOOKUP($A447,'[1]RML Avail'!$B:K,10,FALSE)</f>
        <v>0</v>
      </c>
      <c r="K447" s="9">
        <f>VLOOKUP($A447,'[1]RML Avail'!$B:L,11,FALSE)</f>
        <v>0</v>
      </c>
      <c r="L447" s="9">
        <v>12400</v>
      </c>
      <c r="M447" s="9">
        <v>9900</v>
      </c>
      <c r="N447" s="9">
        <v>11200</v>
      </c>
      <c r="O447" s="9">
        <v>16700</v>
      </c>
    </row>
    <row r="448" spans="1:15" ht="15" customHeight="1" x14ac:dyDescent="0.25">
      <c r="A448" s="6">
        <v>406804</v>
      </c>
      <c r="B448" s="7" t="s">
        <v>498</v>
      </c>
      <c r="C448" s="7" t="s">
        <v>499</v>
      </c>
      <c r="D448" s="6" t="s">
        <v>20</v>
      </c>
      <c r="E448" s="8">
        <f>VLOOKUP($A448,'[1]RML Avail'!$B:$F,5,FALSE)</f>
        <v>0</v>
      </c>
      <c r="F448" s="8">
        <f>VLOOKUP(A448,'[1]RML Avail'!$B:$G,6,FALSE)</f>
        <v>0</v>
      </c>
      <c r="G448" s="8">
        <f>VLOOKUP(A448,'[1]RML Avail'!$B:$H,7,FALSE)</f>
        <v>0</v>
      </c>
      <c r="H448" s="9">
        <f>VLOOKUP(A448,'[1]RML Avail'!$B:$I,8,FALSE)</f>
        <v>0</v>
      </c>
      <c r="I448" s="9">
        <f>VLOOKUP(A448,'[1]RML Avail'!$B:$J,9,FALSE)</f>
        <v>0</v>
      </c>
      <c r="J448" s="9">
        <f>VLOOKUP($A448,'[1]RML Avail'!$B:K,10,FALSE)</f>
        <v>0</v>
      </c>
      <c r="K448" s="9">
        <f>VLOOKUP($A448,'[1]RML Avail'!$B:L,11,FALSE)</f>
        <v>0</v>
      </c>
      <c r="L448" s="9">
        <v>600</v>
      </c>
      <c r="M448" s="9">
        <v>900</v>
      </c>
      <c r="N448" s="9">
        <v>1000</v>
      </c>
      <c r="O448" s="8">
        <v>0</v>
      </c>
    </row>
    <row r="449" spans="1:15" ht="15" customHeight="1" x14ac:dyDescent="0.25">
      <c r="A449" s="6">
        <v>403130</v>
      </c>
      <c r="B449" s="7" t="s">
        <v>498</v>
      </c>
      <c r="C449" s="7" t="s">
        <v>500</v>
      </c>
      <c r="D449" s="6" t="s">
        <v>20</v>
      </c>
      <c r="E449" s="8">
        <f>VLOOKUP($A449,'[1]RML Avail'!$B:$F,5,FALSE)</f>
        <v>0</v>
      </c>
      <c r="F449" s="8">
        <f>VLOOKUP(A449,'[1]RML Avail'!$B:$G,6,FALSE)</f>
        <v>0</v>
      </c>
      <c r="G449" s="8">
        <f>VLOOKUP(A449,'[1]RML Avail'!$B:$H,7,FALSE)</f>
        <v>0</v>
      </c>
      <c r="H449" s="9">
        <f>VLOOKUP(A449,'[1]RML Avail'!$B:$I,8,FALSE)</f>
        <v>0</v>
      </c>
      <c r="I449" s="9">
        <f>VLOOKUP(A449,'[1]RML Avail'!$B:$J,9,FALSE)</f>
        <v>0</v>
      </c>
      <c r="J449" s="9">
        <f>VLOOKUP($A449,'[1]RML Avail'!$B:K,10,FALSE)</f>
        <v>50</v>
      </c>
      <c r="K449" s="9">
        <f>VLOOKUP($A449,'[1]RML Avail'!$B:L,11,FALSE)</f>
        <v>0</v>
      </c>
      <c r="L449" s="9">
        <v>9300</v>
      </c>
      <c r="M449" s="9">
        <v>11000</v>
      </c>
      <c r="N449" s="9">
        <v>5200</v>
      </c>
      <c r="O449" s="9">
        <v>2400</v>
      </c>
    </row>
    <row r="450" spans="1:15" x14ac:dyDescent="0.25">
      <c r="A450" s="6">
        <v>399186</v>
      </c>
      <c r="B450" s="7" t="s">
        <v>501</v>
      </c>
      <c r="C450" s="7" t="s">
        <v>502</v>
      </c>
      <c r="D450" s="6" t="s">
        <v>20</v>
      </c>
      <c r="E450" s="8">
        <f>VLOOKUP($A450,'[1]RML Avail'!$B:$F,5,FALSE)</f>
        <v>0</v>
      </c>
      <c r="F450" s="8">
        <f>VLOOKUP(A450,'[1]RML Avail'!$B:$G,6,FALSE)</f>
        <v>0</v>
      </c>
      <c r="G450" s="8">
        <f>VLOOKUP(A450,'[1]RML Avail'!$B:$H,7,FALSE)</f>
        <v>0</v>
      </c>
      <c r="H450" s="9">
        <f>VLOOKUP(A450,'[1]RML Avail'!$B:$I,8,FALSE)</f>
        <v>0</v>
      </c>
      <c r="I450" s="9">
        <f>VLOOKUP(A450,'[1]RML Avail'!$B:$J,9,FALSE)</f>
        <v>50</v>
      </c>
      <c r="J450" s="9">
        <f>VLOOKUP($A450,'[1]RML Avail'!$B:K,10,FALSE)</f>
        <v>0</v>
      </c>
      <c r="K450" s="9">
        <f>VLOOKUP($A450,'[1]RML Avail'!$B:L,11,FALSE)</f>
        <v>0</v>
      </c>
      <c r="L450" s="8">
        <v>0</v>
      </c>
      <c r="M450" s="8">
        <v>0</v>
      </c>
      <c r="N450" s="8">
        <v>0</v>
      </c>
      <c r="O450" s="9">
        <v>17200</v>
      </c>
    </row>
    <row r="451" spans="1:15" ht="15" customHeight="1" x14ac:dyDescent="0.25">
      <c r="A451" s="6">
        <v>220545</v>
      </c>
      <c r="B451" s="7" t="s">
        <v>503</v>
      </c>
      <c r="C451" s="7" t="s">
        <v>504</v>
      </c>
      <c r="D451" s="6" t="s">
        <v>20</v>
      </c>
      <c r="E451" s="8">
        <f>VLOOKUP($A451,'[1]RML Avail'!$B:$F,5,FALSE)</f>
        <v>0</v>
      </c>
      <c r="F451" s="8">
        <f>VLOOKUP(A451,'[1]RML Avail'!$B:$G,6,FALSE)</f>
        <v>0</v>
      </c>
      <c r="G451" s="8">
        <f>VLOOKUP(A451,'[1]RML Avail'!$B:$H,7,FALSE)</f>
        <v>0</v>
      </c>
      <c r="H451" s="9">
        <f>VLOOKUP(A451,'[1]RML Avail'!$B:$I,8,FALSE)</f>
        <v>0</v>
      </c>
      <c r="I451" s="9">
        <f>VLOOKUP(A451,'[1]RML Avail'!$B:$J,9,FALSE)</f>
        <v>50</v>
      </c>
      <c r="J451" s="9">
        <f>VLOOKUP($A451,'[1]RML Avail'!$B:K,10,FALSE)</f>
        <v>0</v>
      </c>
      <c r="K451" s="9">
        <f>VLOOKUP($A451,'[1]RML Avail'!$B:L,11,FALSE)</f>
        <v>0</v>
      </c>
      <c r="L451" s="8">
        <v>0</v>
      </c>
      <c r="M451" s="8">
        <v>0</v>
      </c>
      <c r="N451" s="8">
        <v>0</v>
      </c>
      <c r="O451" s="8">
        <v>0</v>
      </c>
    </row>
    <row r="452" spans="1:15" ht="15" customHeight="1" x14ac:dyDescent="0.25">
      <c r="A452" s="6">
        <v>220546</v>
      </c>
      <c r="B452" s="7" t="s">
        <v>503</v>
      </c>
      <c r="C452" s="7" t="s">
        <v>505</v>
      </c>
      <c r="D452" s="6" t="s">
        <v>20</v>
      </c>
      <c r="E452" s="8">
        <f>VLOOKUP($A452,'[1]RML Avail'!$B:$F,5,FALSE)</f>
        <v>0</v>
      </c>
      <c r="F452" s="8">
        <f>VLOOKUP(A452,'[1]RML Avail'!$B:$G,6,FALSE)</f>
        <v>0</v>
      </c>
      <c r="G452" s="8">
        <f>VLOOKUP(A452,'[1]RML Avail'!$B:$H,7,FALSE)</f>
        <v>0</v>
      </c>
      <c r="H452" s="9">
        <f>VLOOKUP(A452,'[1]RML Avail'!$B:$I,8,FALSE)</f>
        <v>0</v>
      </c>
      <c r="I452" s="9">
        <f>VLOOKUP(A452,'[1]RML Avail'!$B:$J,9,FALSE)</f>
        <v>0</v>
      </c>
      <c r="J452" s="9">
        <f>VLOOKUP($A452,'[1]RML Avail'!$B:K,10,FALSE)</f>
        <v>0</v>
      </c>
      <c r="K452" s="9">
        <f>VLOOKUP($A452,'[1]RML Avail'!$B:L,11,FALSE)</f>
        <v>0</v>
      </c>
      <c r="L452" s="8">
        <v>0</v>
      </c>
      <c r="M452" s="8">
        <v>0</v>
      </c>
      <c r="N452" s="9">
        <v>5400</v>
      </c>
      <c r="O452" s="9">
        <v>1900</v>
      </c>
    </row>
    <row r="453" spans="1:15" ht="15" customHeight="1" x14ac:dyDescent="0.25">
      <c r="A453" s="6">
        <v>405434</v>
      </c>
      <c r="B453" s="7" t="s">
        <v>503</v>
      </c>
      <c r="C453" s="7" t="s">
        <v>506</v>
      </c>
      <c r="D453" s="6" t="s">
        <v>20</v>
      </c>
      <c r="E453" s="8">
        <f>VLOOKUP($A453,'[1]RML Avail'!$B:$F,5,FALSE)</f>
        <v>0</v>
      </c>
      <c r="F453" s="8">
        <f>VLOOKUP(A453,'[1]RML Avail'!$B:$G,6,FALSE)</f>
        <v>0</v>
      </c>
      <c r="G453" s="8">
        <f>VLOOKUP(A453,'[1]RML Avail'!$B:$H,7,FALSE)</f>
        <v>0</v>
      </c>
      <c r="H453" s="9">
        <f>VLOOKUP(A453,'[1]RML Avail'!$B:$I,8,FALSE)</f>
        <v>0</v>
      </c>
      <c r="I453" s="9">
        <f>VLOOKUP(A453,'[1]RML Avail'!$B:$J,9,FALSE)</f>
        <v>0</v>
      </c>
      <c r="J453" s="9">
        <f>VLOOKUP($A453,'[1]RML Avail'!$B:K,10,FALSE)</f>
        <v>0</v>
      </c>
      <c r="K453" s="9">
        <f>VLOOKUP($A453,'[1]RML Avail'!$B:L,11,FALSE)</f>
        <v>0</v>
      </c>
      <c r="L453" s="8">
        <v>0</v>
      </c>
      <c r="M453" s="8">
        <v>0</v>
      </c>
      <c r="N453" s="8">
        <v>0</v>
      </c>
      <c r="O453" s="8">
        <v>0</v>
      </c>
    </row>
    <row r="454" spans="1:15" ht="15" customHeight="1" x14ac:dyDescent="0.25">
      <c r="A454" s="6">
        <v>220543</v>
      </c>
      <c r="B454" s="7" t="s">
        <v>503</v>
      </c>
      <c r="C454" s="7" t="s">
        <v>507</v>
      </c>
      <c r="D454" s="6" t="s">
        <v>20</v>
      </c>
      <c r="E454" s="8">
        <f>VLOOKUP($A454,'[1]RML Avail'!$B:$F,5,FALSE)</f>
        <v>0</v>
      </c>
      <c r="F454" s="8">
        <f>VLOOKUP(A454,'[1]RML Avail'!$B:$G,6,FALSE)</f>
        <v>0</v>
      </c>
      <c r="G454" s="8">
        <f>VLOOKUP(A454,'[1]RML Avail'!$B:$H,7,FALSE)</f>
        <v>0</v>
      </c>
      <c r="H454" s="9">
        <f>VLOOKUP(A454,'[1]RML Avail'!$B:$I,8,FALSE)</f>
        <v>0</v>
      </c>
      <c r="I454" s="9">
        <f>VLOOKUP(A454,'[1]RML Avail'!$B:$J,9,FALSE)</f>
        <v>0</v>
      </c>
      <c r="J454" s="9">
        <f>VLOOKUP($A454,'[1]RML Avail'!$B:K,10,FALSE)</f>
        <v>0</v>
      </c>
      <c r="K454" s="9">
        <f>VLOOKUP($A454,'[1]RML Avail'!$B:L,11,FALSE)</f>
        <v>50</v>
      </c>
      <c r="L454" s="8">
        <v>0</v>
      </c>
      <c r="M454" s="8">
        <v>0</v>
      </c>
      <c r="N454" s="9">
        <v>1800</v>
      </c>
      <c r="O454" s="9">
        <v>10400</v>
      </c>
    </row>
    <row r="455" spans="1:15" ht="15" customHeight="1" x14ac:dyDescent="0.25">
      <c r="A455" s="6">
        <v>220544</v>
      </c>
      <c r="B455" s="7" t="s">
        <v>503</v>
      </c>
      <c r="C455" s="7" t="s">
        <v>508</v>
      </c>
      <c r="D455" s="6" t="s">
        <v>20</v>
      </c>
      <c r="E455" s="8">
        <f>VLOOKUP($A455,'[1]RML Avail'!$B:$F,5,FALSE)</f>
        <v>0</v>
      </c>
      <c r="F455" s="8">
        <f>VLOOKUP(A455,'[1]RML Avail'!$B:$G,6,FALSE)</f>
        <v>0</v>
      </c>
      <c r="G455" s="8">
        <f>VLOOKUP(A455,'[1]RML Avail'!$B:$H,7,FALSE)</f>
        <v>0</v>
      </c>
      <c r="H455" s="9">
        <f>VLOOKUP(A455,'[1]RML Avail'!$B:$I,8,FALSE)</f>
        <v>0</v>
      </c>
      <c r="I455" s="9">
        <f>VLOOKUP(A455,'[1]RML Avail'!$B:$J,9,FALSE)</f>
        <v>0</v>
      </c>
      <c r="J455" s="9">
        <f>VLOOKUP($A455,'[1]RML Avail'!$B:K,10,FALSE)</f>
        <v>0</v>
      </c>
      <c r="K455" s="9">
        <f>VLOOKUP($A455,'[1]RML Avail'!$B:L,11,FALSE)</f>
        <v>0</v>
      </c>
      <c r="L455" s="8">
        <v>0</v>
      </c>
      <c r="M455" s="8">
        <v>0</v>
      </c>
      <c r="N455" s="9">
        <v>2100</v>
      </c>
      <c r="O455" s="9">
        <v>2000</v>
      </c>
    </row>
    <row r="456" spans="1:15" ht="15" customHeight="1" x14ac:dyDescent="0.25">
      <c r="A456" s="6">
        <v>405435</v>
      </c>
      <c r="B456" s="7" t="s">
        <v>509</v>
      </c>
      <c r="C456" s="7" t="s">
        <v>510</v>
      </c>
      <c r="D456" s="6" t="s">
        <v>58</v>
      </c>
      <c r="E456" s="8">
        <f>VLOOKUP($A456,'[1]RML Avail'!$B:$F,5,FALSE)</f>
        <v>0</v>
      </c>
      <c r="F456" s="8">
        <f>VLOOKUP(A456,'[1]RML Avail'!$B:$G,6,FALSE)</f>
        <v>0</v>
      </c>
      <c r="G456" s="8">
        <f>VLOOKUP(A456,'[1]RML Avail'!$B:$H,7,FALSE)</f>
        <v>0</v>
      </c>
      <c r="H456" s="9">
        <f>VLOOKUP(A456,'[1]RML Avail'!$B:$I,8,FALSE)</f>
        <v>0</v>
      </c>
      <c r="I456" s="9">
        <f>VLOOKUP(A456,'[1]RML Avail'!$B:$J,9,FALSE)</f>
        <v>0</v>
      </c>
      <c r="J456" s="9">
        <f>VLOOKUP($A456,'[1]RML Avail'!$B:K,10,FALSE)</f>
        <v>50</v>
      </c>
      <c r="K456" s="9">
        <f>VLOOKUP($A456,'[1]RML Avail'!$B:L,11,FALSE)</f>
        <v>0</v>
      </c>
      <c r="L456" s="8">
        <v>0</v>
      </c>
      <c r="M456" s="8">
        <v>0</v>
      </c>
      <c r="N456" s="9">
        <v>17300</v>
      </c>
      <c r="O456" s="9">
        <v>8200</v>
      </c>
    </row>
    <row r="457" spans="1:15" ht="15" customHeight="1" x14ac:dyDescent="0.25">
      <c r="A457" s="6">
        <v>220547</v>
      </c>
      <c r="B457" s="7" t="s">
        <v>511</v>
      </c>
      <c r="C457" s="7" t="s">
        <v>512</v>
      </c>
      <c r="D457" s="6" t="s">
        <v>20</v>
      </c>
      <c r="E457" s="8">
        <f>VLOOKUP($A457,'[1]RML Avail'!$B:$F,5,FALSE)</f>
        <v>0</v>
      </c>
      <c r="F457" s="8">
        <f>VLOOKUP(A457,'[1]RML Avail'!$B:$G,6,FALSE)</f>
        <v>0</v>
      </c>
      <c r="G457" s="8">
        <f>VLOOKUP(A457,'[1]RML Avail'!$B:$H,7,FALSE)</f>
        <v>0</v>
      </c>
      <c r="H457" s="9">
        <f>VLOOKUP(A457,'[1]RML Avail'!$B:$I,8,FALSE)</f>
        <v>0</v>
      </c>
      <c r="I457" s="9">
        <f>VLOOKUP(A457,'[1]RML Avail'!$B:$J,9,FALSE)</f>
        <v>0</v>
      </c>
      <c r="J457" s="9">
        <f>VLOOKUP($A457,'[1]RML Avail'!$B:K,10,FALSE)</f>
        <v>0</v>
      </c>
      <c r="K457" s="9">
        <f>VLOOKUP($A457,'[1]RML Avail'!$B:L,11,FALSE)</f>
        <v>0</v>
      </c>
      <c r="L457" s="8">
        <v>0</v>
      </c>
      <c r="M457" s="8">
        <v>0</v>
      </c>
      <c r="N457" s="8">
        <v>0</v>
      </c>
      <c r="O457" s="9">
        <v>6200</v>
      </c>
    </row>
    <row r="458" spans="1:15" ht="15" customHeight="1" x14ac:dyDescent="0.25">
      <c r="A458" s="6">
        <v>405311</v>
      </c>
      <c r="B458" s="7" t="s">
        <v>511</v>
      </c>
      <c r="C458" s="7" t="s">
        <v>513</v>
      </c>
      <c r="D458" s="6" t="s">
        <v>20</v>
      </c>
      <c r="E458" s="8">
        <f>VLOOKUP($A458,'[1]RML Avail'!$B:$F,5,FALSE)</f>
        <v>0</v>
      </c>
      <c r="F458" s="8">
        <f>VLOOKUP(A458,'[1]RML Avail'!$B:$G,6,FALSE)</f>
        <v>0</v>
      </c>
      <c r="G458" s="8">
        <f>VLOOKUP(A458,'[1]RML Avail'!$B:$H,7,FALSE)</f>
        <v>0</v>
      </c>
      <c r="H458" s="9">
        <f>VLOOKUP(A458,'[1]RML Avail'!$B:$I,8,FALSE)</f>
        <v>0</v>
      </c>
      <c r="I458" s="9">
        <f>VLOOKUP(A458,'[1]RML Avail'!$B:$J,9,FALSE)</f>
        <v>0</v>
      </c>
      <c r="J458" s="9">
        <f>VLOOKUP($A458,'[1]RML Avail'!$B:K,10,FALSE)</f>
        <v>0</v>
      </c>
      <c r="K458" s="9">
        <f>VLOOKUP($A458,'[1]RML Avail'!$B:L,11,FALSE)</f>
        <v>0</v>
      </c>
      <c r="L458" s="8">
        <v>0</v>
      </c>
      <c r="M458" s="8">
        <v>0</v>
      </c>
      <c r="N458" s="9">
        <v>6550</v>
      </c>
      <c r="O458" s="9">
        <v>4700</v>
      </c>
    </row>
    <row r="459" spans="1:15" ht="15" customHeight="1" x14ac:dyDescent="0.25">
      <c r="A459" s="6">
        <v>220550</v>
      </c>
      <c r="B459" s="7" t="s">
        <v>511</v>
      </c>
      <c r="C459" s="7" t="s">
        <v>358</v>
      </c>
      <c r="D459" s="6" t="s">
        <v>20</v>
      </c>
      <c r="E459" s="8">
        <f>VLOOKUP($A459,'[1]RML Avail'!$B:$F,5,FALSE)</f>
        <v>0</v>
      </c>
      <c r="F459" s="8">
        <f>VLOOKUP(A459,'[1]RML Avail'!$B:$G,6,FALSE)</f>
        <v>0</v>
      </c>
      <c r="G459" s="8">
        <f>VLOOKUP(A459,'[1]RML Avail'!$B:$H,7,FALSE)</f>
        <v>0</v>
      </c>
      <c r="H459" s="9">
        <f>VLOOKUP(A459,'[1]RML Avail'!$B:$I,8,FALSE)</f>
        <v>0</v>
      </c>
      <c r="I459" s="9">
        <f>VLOOKUP(A459,'[1]RML Avail'!$B:$J,9,FALSE)</f>
        <v>50</v>
      </c>
      <c r="J459" s="9">
        <f>VLOOKUP($A459,'[1]RML Avail'!$B:K,10,FALSE)</f>
        <v>0</v>
      </c>
      <c r="K459" s="9">
        <f>VLOOKUP($A459,'[1]RML Avail'!$B:L,11,FALSE)</f>
        <v>0</v>
      </c>
      <c r="L459" s="8">
        <v>0</v>
      </c>
      <c r="M459" s="8">
        <v>0</v>
      </c>
      <c r="N459" s="8">
        <v>0</v>
      </c>
      <c r="O459" s="9">
        <v>7900</v>
      </c>
    </row>
    <row r="460" spans="1:15" ht="15" customHeight="1" x14ac:dyDescent="0.25">
      <c r="A460" s="6">
        <v>405436</v>
      </c>
      <c r="B460" s="7" t="s">
        <v>514</v>
      </c>
      <c r="C460" s="7" t="s">
        <v>515</v>
      </c>
      <c r="D460" s="6" t="s">
        <v>20</v>
      </c>
      <c r="E460" s="8">
        <f>VLOOKUP($A460,'[1]RML Avail'!$B:$F,5,FALSE)</f>
        <v>0</v>
      </c>
      <c r="F460" s="8">
        <f>VLOOKUP(A460,'[1]RML Avail'!$B:$G,6,FALSE)</f>
        <v>0</v>
      </c>
      <c r="G460" s="8">
        <f>VLOOKUP(A460,'[1]RML Avail'!$B:$H,7,FALSE)</f>
        <v>0</v>
      </c>
      <c r="H460" s="9">
        <f>VLOOKUP(A460,'[1]RML Avail'!$B:$I,8,FALSE)</f>
        <v>0</v>
      </c>
      <c r="I460" s="9">
        <f>VLOOKUP(A460,'[1]RML Avail'!$B:$J,9,FALSE)</f>
        <v>0</v>
      </c>
      <c r="J460" s="9">
        <f>VLOOKUP($A460,'[1]RML Avail'!$B:K,10,FALSE)</f>
        <v>0</v>
      </c>
      <c r="K460" s="9">
        <f>VLOOKUP($A460,'[1]RML Avail'!$B:L,11,FALSE)</f>
        <v>0</v>
      </c>
      <c r="L460" s="8">
        <v>0</v>
      </c>
      <c r="M460" s="8">
        <v>0</v>
      </c>
      <c r="N460" s="9">
        <v>18700</v>
      </c>
      <c r="O460" s="8">
        <v>0</v>
      </c>
    </row>
    <row r="461" spans="1:15" ht="15" customHeight="1" x14ac:dyDescent="0.25">
      <c r="A461" s="6">
        <v>405312</v>
      </c>
      <c r="B461" s="7" t="s">
        <v>516</v>
      </c>
      <c r="C461" s="7" t="s">
        <v>517</v>
      </c>
      <c r="D461" s="6" t="s">
        <v>20</v>
      </c>
      <c r="E461" s="8">
        <f>VLOOKUP($A461,'[1]RML Avail'!$B:$F,5,FALSE)</f>
        <v>0</v>
      </c>
      <c r="F461" s="8">
        <f>VLOOKUP(A461,'[1]RML Avail'!$B:$G,6,FALSE)</f>
        <v>0</v>
      </c>
      <c r="G461" s="8">
        <f>VLOOKUP(A461,'[1]RML Avail'!$B:$H,7,FALSE)</f>
        <v>0</v>
      </c>
      <c r="H461" s="9">
        <f>VLOOKUP(A461,'[1]RML Avail'!$B:$I,8,FALSE)</f>
        <v>0</v>
      </c>
      <c r="I461" s="9">
        <f>VLOOKUP(A461,'[1]RML Avail'!$B:$J,9,FALSE)</f>
        <v>0</v>
      </c>
      <c r="J461" s="9">
        <f>VLOOKUP($A461,'[1]RML Avail'!$B:K,10,FALSE)</f>
        <v>0</v>
      </c>
      <c r="K461" s="9">
        <f>VLOOKUP($A461,'[1]RML Avail'!$B:L,11,FALSE)</f>
        <v>0</v>
      </c>
      <c r="L461" s="8">
        <v>0</v>
      </c>
      <c r="M461" s="9">
        <v>8200</v>
      </c>
      <c r="N461" s="9">
        <v>7100</v>
      </c>
      <c r="O461" s="9">
        <v>8400</v>
      </c>
    </row>
    <row r="462" spans="1:15" ht="15" customHeight="1" x14ac:dyDescent="0.25">
      <c r="A462" s="6">
        <v>403216</v>
      </c>
      <c r="B462" s="7" t="s">
        <v>516</v>
      </c>
      <c r="C462" s="7" t="s">
        <v>518</v>
      </c>
      <c r="D462" s="6" t="s">
        <v>20</v>
      </c>
      <c r="E462" s="8">
        <f>VLOOKUP($A462,'[1]RML Avail'!$B:$F,5,FALSE)</f>
        <v>0</v>
      </c>
      <c r="F462" s="8">
        <f>VLOOKUP(A462,'[1]RML Avail'!$B:$G,6,FALSE)</f>
        <v>0</v>
      </c>
      <c r="G462" s="8">
        <f>VLOOKUP(A462,'[1]RML Avail'!$B:$H,7,FALSE)</f>
        <v>0</v>
      </c>
      <c r="H462" s="9">
        <f>VLOOKUP(A462,'[1]RML Avail'!$B:$I,8,FALSE)</f>
        <v>0</v>
      </c>
      <c r="I462" s="9">
        <f>VLOOKUP(A462,'[1]RML Avail'!$B:$J,9,FALSE)</f>
        <v>0</v>
      </c>
      <c r="J462" s="9">
        <f>VLOOKUP($A462,'[1]RML Avail'!$B:K,10,FALSE)</f>
        <v>0</v>
      </c>
      <c r="K462" s="9">
        <f>VLOOKUP($A462,'[1]RML Avail'!$B:L,11,FALSE)</f>
        <v>0</v>
      </c>
      <c r="L462" s="8">
        <v>0</v>
      </c>
      <c r="M462" s="9">
        <v>9900</v>
      </c>
      <c r="N462" s="9">
        <v>8500</v>
      </c>
      <c r="O462" s="9">
        <v>10300</v>
      </c>
    </row>
    <row r="463" spans="1:15" ht="15" customHeight="1" x14ac:dyDescent="0.25">
      <c r="A463" s="6">
        <v>399187</v>
      </c>
      <c r="B463" s="7" t="s">
        <v>516</v>
      </c>
      <c r="C463" s="7" t="s">
        <v>519</v>
      </c>
      <c r="D463" s="6" t="s">
        <v>20</v>
      </c>
      <c r="E463" s="8">
        <f>VLOOKUP($A463,'[1]RML Avail'!$B:$F,5,FALSE)</f>
        <v>0</v>
      </c>
      <c r="F463" s="8">
        <f>VLOOKUP(A463,'[1]RML Avail'!$B:$G,6,FALSE)</f>
        <v>0</v>
      </c>
      <c r="G463" s="8">
        <f>VLOOKUP(A463,'[1]RML Avail'!$B:$H,7,FALSE)</f>
        <v>0</v>
      </c>
      <c r="H463" s="9">
        <f>VLOOKUP(A463,'[1]RML Avail'!$B:$I,8,FALSE)</f>
        <v>0</v>
      </c>
      <c r="I463" s="9">
        <f>VLOOKUP(A463,'[1]RML Avail'!$B:$J,9,FALSE)</f>
        <v>0</v>
      </c>
      <c r="J463" s="9">
        <f>VLOOKUP($A463,'[1]RML Avail'!$B:K,10,FALSE)</f>
        <v>0</v>
      </c>
      <c r="K463" s="9">
        <f>VLOOKUP($A463,'[1]RML Avail'!$B:L,11,FALSE)</f>
        <v>0</v>
      </c>
      <c r="L463" s="8">
        <v>0</v>
      </c>
      <c r="M463" s="9">
        <v>8300</v>
      </c>
      <c r="N463" s="9">
        <v>6600</v>
      </c>
      <c r="O463" s="9">
        <v>9200</v>
      </c>
    </row>
    <row r="464" spans="1:15" ht="15" customHeight="1" x14ac:dyDescent="0.25">
      <c r="A464" s="6">
        <v>399188</v>
      </c>
      <c r="B464" s="7" t="s">
        <v>516</v>
      </c>
      <c r="C464" s="7" t="s">
        <v>520</v>
      </c>
      <c r="D464" s="6" t="s">
        <v>20</v>
      </c>
      <c r="E464" s="8">
        <f>VLOOKUP($A464,'[1]RML Avail'!$B:$F,5,FALSE)</f>
        <v>0</v>
      </c>
      <c r="F464" s="8">
        <f>VLOOKUP(A464,'[1]RML Avail'!$B:$G,6,FALSE)</f>
        <v>0</v>
      </c>
      <c r="G464" s="8">
        <f>VLOOKUP(A464,'[1]RML Avail'!$B:$H,7,FALSE)</f>
        <v>0</v>
      </c>
      <c r="H464" s="9">
        <f>VLOOKUP(A464,'[1]RML Avail'!$B:$I,8,FALSE)</f>
        <v>0</v>
      </c>
      <c r="I464" s="9">
        <f>VLOOKUP(A464,'[1]RML Avail'!$B:$J,9,FALSE)</f>
        <v>0</v>
      </c>
      <c r="J464" s="9">
        <f>VLOOKUP($A464,'[1]RML Avail'!$B:K,10,FALSE)</f>
        <v>0</v>
      </c>
      <c r="K464" s="9">
        <f>VLOOKUP($A464,'[1]RML Avail'!$B:L,11,FALSE)</f>
        <v>0</v>
      </c>
      <c r="L464" s="8">
        <v>0</v>
      </c>
      <c r="M464" s="9">
        <v>16900</v>
      </c>
      <c r="N464" s="9">
        <v>16800</v>
      </c>
      <c r="O464" s="9">
        <v>18600</v>
      </c>
    </row>
    <row r="465" spans="1:15" ht="15" customHeight="1" x14ac:dyDescent="0.25">
      <c r="A465" s="6">
        <v>220555</v>
      </c>
      <c r="B465" s="7" t="s">
        <v>521</v>
      </c>
      <c r="C465" s="7" t="s">
        <v>522</v>
      </c>
      <c r="D465" s="6" t="s">
        <v>20</v>
      </c>
      <c r="E465" s="8">
        <f>VLOOKUP($A465,'[1]RML Avail'!$B:$F,5,FALSE)</f>
        <v>0</v>
      </c>
      <c r="F465" s="8">
        <f>VLOOKUP(A465,'[1]RML Avail'!$B:$G,6,FALSE)</f>
        <v>0</v>
      </c>
      <c r="G465" s="8">
        <f>VLOOKUP(A465,'[1]RML Avail'!$B:$H,7,FALSE)</f>
        <v>0</v>
      </c>
      <c r="H465" s="9">
        <f>VLOOKUP(A465,'[1]RML Avail'!$B:$I,8,FALSE)</f>
        <v>0</v>
      </c>
      <c r="I465" s="9">
        <f>VLOOKUP(A465,'[1]RML Avail'!$B:$J,9,FALSE)</f>
        <v>0</v>
      </c>
      <c r="J465" s="9">
        <f>VLOOKUP($A465,'[1]RML Avail'!$B:K,10,FALSE)</f>
        <v>0</v>
      </c>
      <c r="K465" s="9">
        <f>VLOOKUP($A465,'[1]RML Avail'!$B:L,11,FALSE)</f>
        <v>0</v>
      </c>
      <c r="L465" s="9">
        <v>164650</v>
      </c>
      <c r="M465" s="9">
        <v>91150</v>
      </c>
      <c r="N465" s="9">
        <v>86750</v>
      </c>
      <c r="O465" s="9">
        <v>42250</v>
      </c>
    </row>
    <row r="466" spans="1:15" ht="25.5" customHeight="1" x14ac:dyDescent="0.25">
      <c r="A466" s="6">
        <v>220577</v>
      </c>
      <c r="B466" s="7" t="s">
        <v>521</v>
      </c>
      <c r="C466" s="7" t="s">
        <v>523</v>
      </c>
      <c r="D466" s="6" t="s">
        <v>20</v>
      </c>
      <c r="E466" s="8">
        <f>VLOOKUP($A466,'[1]RML Avail'!$B:$F,5,FALSE)</f>
        <v>0</v>
      </c>
      <c r="F466" s="8">
        <f>VLOOKUP(A466,'[1]RML Avail'!$B:$G,6,FALSE)</f>
        <v>0</v>
      </c>
      <c r="G466" s="8">
        <f>VLOOKUP(A466,'[1]RML Avail'!$B:$H,7,FALSE)</f>
        <v>0</v>
      </c>
      <c r="H466" s="9">
        <f>VLOOKUP(A466,'[1]RML Avail'!$B:$I,8,FALSE)</f>
        <v>0</v>
      </c>
      <c r="I466" s="9">
        <f>VLOOKUP(A466,'[1]RML Avail'!$B:$J,9,FALSE)</f>
        <v>0</v>
      </c>
      <c r="J466" s="9">
        <f>VLOOKUP($A466,'[1]RML Avail'!$B:K,10,FALSE)</f>
        <v>0</v>
      </c>
      <c r="K466" s="9">
        <f>VLOOKUP($A466,'[1]RML Avail'!$B:L,11,FALSE)</f>
        <v>50</v>
      </c>
      <c r="L466" s="9">
        <v>124400</v>
      </c>
      <c r="M466" s="9">
        <v>55100</v>
      </c>
      <c r="N466" s="9">
        <v>59800</v>
      </c>
      <c r="O466" s="9">
        <v>26500</v>
      </c>
    </row>
    <row r="467" spans="1:15" ht="15" customHeight="1" x14ac:dyDescent="0.25">
      <c r="A467" s="6">
        <v>220556</v>
      </c>
      <c r="B467" s="7" t="s">
        <v>521</v>
      </c>
      <c r="C467" s="7" t="s">
        <v>524</v>
      </c>
      <c r="D467" s="6" t="s">
        <v>20</v>
      </c>
      <c r="E467" s="8">
        <f>VLOOKUP($A467,'[1]RML Avail'!$B:$F,5,FALSE)</f>
        <v>0</v>
      </c>
      <c r="F467" s="8">
        <f>VLOOKUP(A467,'[1]RML Avail'!$B:$G,6,FALSE)</f>
        <v>0</v>
      </c>
      <c r="G467" s="8">
        <f>VLOOKUP(A467,'[1]RML Avail'!$B:$H,7,FALSE)</f>
        <v>0</v>
      </c>
      <c r="H467" s="9">
        <f>VLOOKUP(A467,'[1]RML Avail'!$B:$I,8,FALSE)</f>
        <v>0</v>
      </c>
      <c r="I467" s="9">
        <f>VLOOKUP(A467,'[1]RML Avail'!$B:$J,9,FALSE)</f>
        <v>0</v>
      </c>
      <c r="J467" s="9">
        <f>VLOOKUP($A467,'[1]RML Avail'!$B:K,10,FALSE)</f>
        <v>0</v>
      </c>
      <c r="K467" s="9">
        <f>VLOOKUP($A467,'[1]RML Avail'!$B:L,11,FALSE)</f>
        <v>0</v>
      </c>
      <c r="L467" s="9">
        <v>40500</v>
      </c>
      <c r="M467" s="9">
        <v>24100</v>
      </c>
      <c r="N467" s="9">
        <v>31300</v>
      </c>
      <c r="O467" s="9">
        <v>2000</v>
      </c>
    </row>
    <row r="468" spans="1:15" ht="15" customHeight="1" x14ac:dyDescent="0.25">
      <c r="A468" s="6">
        <v>220576</v>
      </c>
      <c r="B468" s="7" t="s">
        <v>521</v>
      </c>
      <c r="C468" s="7" t="s">
        <v>525</v>
      </c>
      <c r="D468" s="6" t="s">
        <v>20</v>
      </c>
      <c r="E468" s="8">
        <f>VLOOKUP($A468,'[1]RML Avail'!$B:$F,5,FALSE)</f>
        <v>0</v>
      </c>
      <c r="F468" s="8">
        <f>VLOOKUP(A468,'[1]RML Avail'!$B:$G,6,FALSE)</f>
        <v>0</v>
      </c>
      <c r="G468" s="8">
        <f>VLOOKUP(A468,'[1]RML Avail'!$B:$H,7,FALSE)</f>
        <v>0</v>
      </c>
      <c r="H468" s="9">
        <f>VLOOKUP(A468,'[1]RML Avail'!$B:$I,8,FALSE)</f>
        <v>50</v>
      </c>
      <c r="I468" s="9">
        <f>VLOOKUP(A468,'[1]RML Avail'!$B:$J,9,FALSE)</f>
        <v>0</v>
      </c>
      <c r="J468" s="9">
        <f>VLOOKUP($A468,'[1]RML Avail'!$B:K,10,FALSE)</f>
        <v>0</v>
      </c>
      <c r="K468" s="9">
        <f>VLOOKUP($A468,'[1]RML Avail'!$B:L,11,FALSE)</f>
        <v>0</v>
      </c>
      <c r="L468" s="9">
        <v>58550</v>
      </c>
      <c r="M468" s="9">
        <v>27350</v>
      </c>
      <c r="N468" s="8">
        <v>0</v>
      </c>
      <c r="O468" s="9">
        <v>15650</v>
      </c>
    </row>
    <row r="469" spans="1:15" ht="15" customHeight="1" x14ac:dyDescent="0.25">
      <c r="A469" s="6">
        <v>220557</v>
      </c>
      <c r="B469" s="7" t="s">
        <v>521</v>
      </c>
      <c r="C469" s="7" t="s">
        <v>526</v>
      </c>
      <c r="D469" s="6" t="s">
        <v>20</v>
      </c>
      <c r="E469" s="8">
        <f>VLOOKUP($A469,'[1]RML Avail'!$B:$F,5,FALSE)</f>
        <v>0</v>
      </c>
      <c r="F469" s="8">
        <f>VLOOKUP(A469,'[1]RML Avail'!$B:$G,6,FALSE)</f>
        <v>0</v>
      </c>
      <c r="G469" s="8">
        <f>VLOOKUP(A469,'[1]RML Avail'!$B:$H,7,FALSE)</f>
        <v>0</v>
      </c>
      <c r="H469" s="9">
        <f>VLOOKUP(A469,'[1]RML Avail'!$B:$I,8,FALSE)</f>
        <v>0</v>
      </c>
      <c r="I469" s="9">
        <f>VLOOKUP(A469,'[1]RML Avail'!$B:$J,9,FALSE)</f>
        <v>0</v>
      </c>
      <c r="J469" s="9">
        <f>VLOOKUP($A469,'[1]RML Avail'!$B:K,10,FALSE)</f>
        <v>50</v>
      </c>
      <c r="K469" s="9">
        <f>VLOOKUP($A469,'[1]RML Avail'!$B:L,11,FALSE)</f>
        <v>0</v>
      </c>
      <c r="L469" s="9">
        <v>54800</v>
      </c>
      <c r="M469" s="9">
        <v>26700</v>
      </c>
      <c r="N469" s="9">
        <v>11600</v>
      </c>
      <c r="O469" s="9">
        <v>8900</v>
      </c>
    </row>
    <row r="470" spans="1:15" ht="25.5" customHeight="1" x14ac:dyDescent="0.25">
      <c r="A470" s="6">
        <v>220558</v>
      </c>
      <c r="B470" s="7" t="s">
        <v>521</v>
      </c>
      <c r="C470" s="7" t="s">
        <v>527</v>
      </c>
      <c r="D470" s="6" t="s">
        <v>20</v>
      </c>
      <c r="E470" s="8">
        <f>VLOOKUP($A470,'[1]RML Avail'!$B:$F,5,FALSE)</f>
        <v>0</v>
      </c>
      <c r="F470" s="8">
        <f>VLOOKUP(A470,'[1]RML Avail'!$B:$G,6,FALSE)</f>
        <v>0</v>
      </c>
      <c r="G470" s="8">
        <f>VLOOKUP(A470,'[1]RML Avail'!$B:$H,7,FALSE)</f>
        <v>0</v>
      </c>
      <c r="H470" s="9">
        <f>VLOOKUP(A470,'[1]RML Avail'!$B:$I,8,FALSE)</f>
        <v>0</v>
      </c>
      <c r="I470" s="9">
        <f>VLOOKUP(A470,'[1]RML Avail'!$B:$J,9,FALSE)</f>
        <v>0</v>
      </c>
      <c r="J470" s="9">
        <f>VLOOKUP($A470,'[1]RML Avail'!$B:K,10,FALSE)</f>
        <v>50</v>
      </c>
      <c r="K470" s="9">
        <f>VLOOKUP($A470,'[1]RML Avail'!$B:L,11,FALSE)</f>
        <v>50</v>
      </c>
      <c r="L470" s="9">
        <v>140950</v>
      </c>
      <c r="M470" s="9">
        <v>76050</v>
      </c>
      <c r="N470" s="9">
        <v>71300</v>
      </c>
      <c r="O470" s="9">
        <v>47650</v>
      </c>
    </row>
    <row r="471" spans="1:15" ht="15" customHeight="1" x14ac:dyDescent="0.25">
      <c r="A471" s="6">
        <v>220559</v>
      </c>
      <c r="B471" s="7" t="s">
        <v>521</v>
      </c>
      <c r="C471" s="7" t="s">
        <v>528</v>
      </c>
      <c r="D471" s="6" t="s">
        <v>20</v>
      </c>
      <c r="E471" s="8">
        <f>VLOOKUP($A471,'[1]RML Avail'!$B:$F,5,FALSE)</f>
        <v>0</v>
      </c>
      <c r="F471" s="8">
        <f>VLOOKUP(A471,'[1]RML Avail'!$B:$G,6,FALSE)</f>
        <v>0</v>
      </c>
      <c r="G471" s="8">
        <f>VLOOKUP(A471,'[1]RML Avail'!$B:$H,7,FALSE)</f>
        <v>0</v>
      </c>
      <c r="H471" s="9">
        <f>VLOOKUP(A471,'[1]RML Avail'!$B:$I,8,FALSE)</f>
        <v>0</v>
      </c>
      <c r="I471" s="9">
        <f>VLOOKUP(A471,'[1]RML Avail'!$B:$J,9,FALSE)</f>
        <v>0</v>
      </c>
      <c r="J471" s="9">
        <f>VLOOKUP($A471,'[1]RML Avail'!$B:K,10,FALSE)</f>
        <v>0</v>
      </c>
      <c r="K471" s="9">
        <f>VLOOKUP($A471,'[1]RML Avail'!$B:L,11,FALSE)</f>
        <v>0</v>
      </c>
      <c r="L471" s="9">
        <v>57000</v>
      </c>
      <c r="M471" s="9">
        <v>27350</v>
      </c>
      <c r="N471" s="9">
        <v>28900</v>
      </c>
      <c r="O471" s="9">
        <v>6700</v>
      </c>
    </row>
    <row r="472" spans="1:15" ht="15" customHeight="1" x14ac:dyDescent="0.25">
      <c r="A472" s="6">
        <v>220560</v>
      </c>
      <c r="B472" s="7" t="s">
        <v>521</v>
      </c>
      <c r="C472" s="7" t="s">
        <v>529</v>
      </c>
      <c r="D472" s="6" t="s">
        <v>20</v>
      </c>
      <c r="E472" s="8">
        <f>VLOOKUP($A472,'[1]RML Avail'!$B:$F,5,FALSE)</f>
        <v>0</v>
      </c>
      <c r="F472" s="8">
        <f>VLOOKUP(A472,'[1]RML Avail'!$B:$G,6,FALSE)</f>
        <v>0</v>
      </c>
      <c r="G472" s="8">
        <f>VLOOKUP(A472,'[1]RML Avail'!$B:$H,7,FALSE)</f>
        <v>0</v>
      </c>
      <c r="H472" s="9">
        <f>VLOOKUP(A472,'[1]RML Avail'!$B:$I,8,FALSE)</f>
        <v>0</v>
      </c>
      <c r="I472" s="9">
        <f>VLOOKUP(A472,'[1]RML Avail'!$B:$J,9,FALSE)</f>
        <v>0</v>
      </c>
      <c r="J472" s="9">
        <f>VLOOKUP($A472,'[1]RML Avail'!$B:K,10,FALSE)</f>
        <v>0</v>
      </c>
      <c r="K472" s="9">
        <f>VLOOKUP($A472,'[1]RML Avail'!$B:L,11,FALSE)</f>
        <v>0</v>
      </c>
      <c r="L472" s="9">
        <v>71500</v>
      </c>
      <c r="M472" s="9">
        <v>45850</v>
      </c>
      <c r="N472" s="9">
        <v>29700</v>
      </c>
      <c r="O472" s="9">
        <v>1950</v>
      </c>
    </row>
    <row r="473" spans="1:15" ht="15" customHeight="1" x14ac:dyDescent="0.25">
      <c r="A473" s="6">
        <v>405437</v>
      </c>
      <c r="B473" s="7" t="s">
        <v>521</v>
      </c>
      <c r="C473" s="7" t="s">
        <v>530</v>
      </c>
      <c r="D473" s="6" t="s">
        <v>20</v>
      </c>
      <c r="E473" s="8">
        <f>VLOOKUP($A473,'[1]RML Avail'!$B:$F,5,FALSE)</f>
        <v>0</v>
      </c>
      <c r="F473" s="8">
        <f>VLOOKUP(A473,'[1]RML Avail'!$B:$G,6,FALSE)</f>
        <v>0</v>
      </c>
      <c r="G473" s="8">
        <f>VLOOKUP(A473,'[1]RML Avail'!$B:$H,7,FALSE)</f>
        <v>0</v>
      </c>
      <c r="H473" s="9">
        <f>VLOOKUP(A473,'[1]RML Avail'!$B:$I,8,FALSE)</f>
        <v>0</v>
      </c>
      <c r="I473" s="9">
        <f>VLOOKUP(A473,'[1]RML Avail'!$B:$J,9,FALSE)</f>
        <v>0</v>
      </c>
      <c r="J473" s="9">
        <f>VLOOKUP($A473,'[1]RML Avail'!$B:K,10,FALSE)</f>
        <v>0</v>
      </c>
      <c r="K473" s="9">
        <f>VLOOKUP($A473,'[1]RML Avail'!$B:L,11,FALSE)</f>
        <v>0</v>
      </c>
      <c r="L473" s="9">
        <v>22200</v>
      </c>
      <c r="M473" s="9">
        <v>14400</v>
      </c>
      <c r="N473" s="9">
        <v>17350</v>
      </c>
      <c r="O473" s="9">
        <v>8700</v>
      </c>
    </row>
    <row r="474" spans="1:15" ht="25.5" customHeight="1" x14ac:dyDescent="0.25">
      <c r="A474" s="6">
        <v>220578</v>
      </c>
      <c r="B474" s="7" t="s">
        <v>521</v>
      </c>
      <c r="C474" s="7" t="s">
        <v>531</v>
      </c>
      <c r="D474" s="6" t="s">
        <v>20</v>
      </c>
      <c r="E474" s="8">
        <f>VLOOKUP($A474,'[1]RML Avail'!$B:$F,5,FALSE)</f>
        <v>0</v>
      </c>
      <c r="F474" s="8">
        <f>VLOOKUP(A474,'[1]RML Avail'!$B:$G,6,FALSE)</f>
        <v>0</v>
      </c>
      <c r="G474" s="8">
        <f>VLOOKUP(A474,'[1]RML Avail'!$B:$H,7,FALSE)</f>
        <v>0</v>
      </c>
      <c r="H474" s="9">
        <f>VLOOKUP(A474,'[1]RML Avail'!$B:$I,8,FALSE)</f>
        <v>0</v>
      </c>
      <c r="I474" s="9">
        <f>VLOOKUP(A474,'[1]RML Avail'!$B:$J,9,FALSE)</f>
        <v>0</v>
      </c>
      <c r="J474" s="9">
        <f>VLOOKUP($A474,'[1]RML Avail'!$B:K,10,FALSE)</f>
        <v>0</v>
      </c>
      <c r="K474" s="9">
        <f>VLOOKUP($A474,'[1]RML Avail'!$B:L,11,FALSE)</f>
        <v>0</v>
      </c>
      <c r="L474" s="9">
        <v>24500</v>
      </c>
      <c r="M474" s="9">
        <v>25350</v>
      </c>
      <c r="N474" s="9">
        <v>18500</v>
      </c>
      <c r="O474" s="9">
        <v>16200</v>
      </c>
    </row>
    <row r="475" spans="1:15" ht="15" customHeight="1" x14ac:dyDescent="0.25">
      <c r="A475" s="6">
        <v>220561</v>
      </c>
      <c r="B475" s="7" t="s">
        <v>521</v>
      </c>
      <c r="C475" s="7" t="s">
        <v>532</v>
      </c>
      <c r="D475" s="6" t="s">
        <v>20</v>
      </c>
      <c r="E475" s="8">
        <f>VLOOKUP($A475,'[1]RML Avail'!$B:$F,5,FALSE)</f>
        <v>0</v>
      </c>
      <c r="F475" s="8">
        <f>VLOOKUP(A475,'[1]RML Avail'!$B:$G,6,FALSE)</f>
        <v>0</v>
      </c>
      <c r="G475" s="8">
        <f>VLOOKUP(A475,'[1]RML Avail'!$B:$H,7,FALSE)</f>
        <v>0</v>
      </c>
      <c r="H475" s="9">
        <f>VLOOKUP(A475,'[1]RML Avail'!$B:$I,8,FALSE)</f>
        <v>0</v>
      </c>
      <c r="I475" s="9">
        <f>VLOOKUP(A475,'[1]RML Avail'!$B:$J,9,FALSE)</f>
        <v>0</v>
      </c>
      <c r="J475" s="9">
        <f>VLOOKUP($A475,'[1]RML Avail'!$B:K,10,FALSE)</f>
        <v>0</v>
      </c>
      <c r="K475" s="9">
        <f>VLOOKUP($A475,'[1]RML Avail'!$B:L,11,FALSE)</f>
        <v>0</v>
      </c>
      <c r="L475" s="9">
        <v>49300</v>
      </c>
      <c r="M475" s="9">
        <v>28950</v>
      </c>
      <c r="N475" s="9">
        <v>36100</v>
      </c>
      <c r="O475" s="9">
        <v>22550</v>
      </c>
    </row>
    <row r="476" spans="1:15" ht="15" customHeight="1" x14ac:dyDescent="0.25">
      <c r="A476" s="6">
        <v>220562</v>
      </c>
      <c r="B476" s="7" t="s">
        <v>521</v>
      </c>
      <c r="C476" s="7" t="s">
        <v>533</v>
      </c>
      <c r="D476" s="6" t="s">
        <v>20</v>
      </c>
      <c r="E476" s="8">
        <f>VLOOKUP($A476,'[1]RML Avail'!$B:$F,5,FALSE)</f>
        <v>0</v>
      </c>
      <c r="F476" s="8">
        <f>VLOOKUP(A476,'[1]RML Avail'!$B:$G,6,FALSE)</f>
        <v>0</v>
      </c>
      <c r="G476" s="8">
        <f>VLOOKUP(A476,'[1]RML Avail'!$B:$H,7,FALSE)</f>
        <v>0</v>
      </c>
      <c r="H476" s="9">
        <f>VLOOKUP(A476,'[1]RML Avail'!$B:$I,8,FALSE)</f>
        <v>0</v>
      </c>
      <c r="I476" s="9">
        <f>VLOOKUP(A476,'[1]RML Avail'!$B:$J,9,FALSE)</f>
        <v>0</v>
      </c>
      <c r="J476" s="9">
        <f>VLOOKUP($A476,'[1]RML Avail'!$B:K,10,FALSE)</f>
        <v>0</v>
      </c>
      <c r="K476" s="9">
        <f>VLOOKUP($A476,'[1]RML Avail'!$B:L,11,FALSE)</f>
        <v>0</v>
      </c>
      <c r="L476" s="9">
        <v>61150</v>
      </c>
      <c r="M476" s="9">
        <v>26250</v>
      </c>
      <c r="N476" s="9">
        <v>32200</v>
      </c>
      <c r="O476" s="9">
        <v>5500</v>
      </c>
    </row>
    <row r="477" spans="1:15" ht="15" customHeight="1" x14ac:dyDescent="0.25">
      <c r="A477" s="6">
        <v>220564</v>
      </c>
      <c r="B477" s="7" t="s">
        <v>521</v>
      </c>
      <c r="C477" s="7" t="s">
        <v>534</v>
      </c>
      <c r="D477" s="6" t="s">
        <v>20</v>
      </c>
      <c r="E477" s="8">
        <f>VLOOKUP($A477,'[1]RML Avail'!$B:$F,5,FALSE)</f>
        <v>0</v>
      </c>
      <c r="F477" s="8">
        <f>VLOOKUP(A477,'[1]RML Avail'!$B:$G,6,FALSE)</f>
        <v>0</v>
      </c>
      <c r="G477" s="8">
        <f>VLOOKUP(A477,'[1]RML Avail'!$B:$H,7,FALSE)</f>
        <v>0</v>
      </c>
      <c r="H477" s="9">
        <f>VLOOKUP(A477,'[1]RML Avail'!$B:$I,8,FALSE)</f>
        <v>0</v>
      </c>
      <c r="I477" s="9">
        <f>VLOOKUP(A477,'[1]RML Avail'!$B:$J,9,FALSE)</f>
        <v>0</v>
      </c>
      <c r="J477" s="9">
        <f>VLOOKUP($A477,'[1]RML Avail'!$B:K,10,FALSE)</f>
        <v>50</v>
      </c>
      <c r="K477" s="9">
        <f>VLOOKUP($A477,'[1]RML Avail'!$B:L,11,FALSE)</f>
        <v>0</v>
      </c>
      <c r="L477" s="9">
        <v>112850</v>
      </c>
      <c r="M477" s="9">
        <v>45850</v>
      </c>
      <c r="N477" s="9">
        <v>60800</v>
      </c>
      <c r="O477" s="9">
        <v>46400</v>
      </c>
    </row>
    <row r="478" spans="1:15" ht="25.5" customHeight="1" x14ac:dyDescent="0.25">
      <c r="A478" s="6">
        <v>220579</v>
      </c>
      <c r="B478" s="7" t="s">
        <v>521</v>
      </c>
      <c r="C478" s="7" t="s">
        <v>535</v>
      </c>
      <c r="D478" s="6" t="s">
        <v>20</v>
      </c>
      <c r="E478" s="8">
        <f>VLOOKUP($A478,'[1]RML Avail'!$B:$F,5,FALSE)</f>
        <v>0</v>
      </c>
      <c r="F478" s="8">
        <f>VLOOKUP(A478,'[1]RML Avail'!$B:$G,6,FALSE)</f>
        <v>0</v>
      </c>
      <c r="G478" s="8">
        <f>VLOOKUP(A478,'[1]RML Avail'!$B:$H,7,FALSE)</f>
        <v>0</v>
      </c>
      <c r="H478" s="9">
        <f>VLOOKUP(A478,'[1]RML Avail'!$B:$I,8,FALSE)</f>
        <v>50</v>
      </c>
      <c r="I478" s="9">
        <f>VLOOKUP(A478,'[1]RML Avail'!$B:$J,9,FALSE)</f>
        <v>0</v>
      </c>
      <c r="J478" s="9">
        <f>VLOOKUP($A478,'[1]RML Avail'!$B:K,10,FALSE)</f>
        <v>50</v>
      </c>
      <c r="K478" s="9">
        <f>VLOOKUP($A478,'[1]RML Avail'!$B:L,11,FALSE)</f>
        <v>0</v>
      </c>
      <c r="L478" s="9">
        <v>22300</v>
      </c>
      <c r="M478" s="9">
        <v>8200</v>
      </c>
      <c r="N478" s="9">
        <v>3700</v>
      </c>
      <c r="O478" s="9">
        <v>4150</v>
      </c>
    </row>
    <row r="479" spans="1:15" ht="15" customHeight="1" x14ac:dyDescent="0.25">
      <c r="A479" s="6">
        <v>220565</v>
      </c>
      <c r="B479" s="7" t="s">
        <v>521</v>
      </c>
      <c r="C479" s="7" t="s">
        <v>536</v>
      </c>
      <c r="D479" s="6" t="s">
        <v>20</v>
      </c>
      <c r="E479" s="8">
        <f>VLOOKUP($A479,'[1]RML Avail'!$B:$F,5,FALSE)</f>
        <v>0</v>
      </c>
      <c r="F479" s="8">
        <f>VLOOKUP(A479,'[1]RML Avail'!$B:$G,6,FALSE)</f>
        <v>0</v>
      </c>
      <c r="G479" s="8">
        <f>VLOOKUP(A479,'[1]RML Avail'!$B:$H,7,FALSE)</f>
        <v>0</v>
      </c>
      <c r="H479" s="9">
        <f>VLOOKUP(A479,'[1]RML Avail'!$B:$I,8,FALSE)</f>
        <v>0</v>
      </c>
      <c r="I479" s="9">
        <f>VLOOKUP(A479,'[1]RML Avail'!$B:$J,9,FALSE)</f>
        <v>0</v>
      </c>
      <c r="J479" s="9">
        <f>VLOOKUP($A479,'[1]RML Avail'!$B:K,10,FALSE)</f>
        <v>50</v>
      </c>
      <c r="K479" s="9">
        <f>VLOOKUP($A479,'[1]RML Avail'!$B:L,11,FALSE)</f>
        <v>50</v>
      </c>
      <c r="L479" s="9">
        <v>94100</v>
      </c>
      <c r="M479" s="9">
        <v>58650</v>
      </c>
      <c r="N479" s="9">
        <v>68250</v>
      </c>
      <c r="O479" s="9">
        <v>32500</v>
      </c>
    </row>
    <row r="480" spans="1:15" ht="15" customHeight="1" x14ac:dyDescent="0.25">
      <c r="A480" s="6">
        <v>403271</v>
      </c>
      <c r="B480" s="7" t="s">
        <v>521</v>
      </c>
      <c r="C480" s="7" t="s">
        <v>537</v>
      </c>
      <c r="D480" s="6" t="s">
        <v>20</v>
      </c>
      <c r="E480" s="8">
        <f>VLOOKUP($A480,'[1]RML Avail'!$B:$F,5,FALSE)</f>
        <v>0</v>
      </c>
      <c r="F480" s="8">
        <f>VLOOKUP(A480,'[1]RML Avail'!$B:$G,6,FALSE)</f>
        <v>0</v>
      </c>
      <c r="G480" s="8">
        <f>VLOOKUP(A480,'[1]RML Avail'!$B:$H,7,FALSE)</f>
        <v>0</v>
      </c>
      <c r="H480" s="9">
        <f>VLOOKUP(A480,'[1]RML Avail'!$B:$I,8,FALSE)</f>
        <v>50</v>
      </c>
      <c r="I480" s="9">
        <f>VLOOKUP(A480,'[1]RML Avail'!$B:$J,9,FALSE)</f>
        <v>0</v>
      </c>
      <c r="J480" s="9">
        <f>VLOOKUP($A480,'[1]RML Avail'!$B:K,10,FALSE)</f>
        <v>0</v>
      </c>
      <c r="K480" s="9">
        <f>VLOOKUP($A480,'[1]RML Avail'!$B:L,11,FALSE)</f>
        <v>0</v>
      </c>
      <c r="L480" s="9">
        <v>26150</v>
      </c>
      <c r="M480" s="9">
        <v>19750</v>
      </c>
      <c r="N480" s="8">
        <v>0</v>
      </c>
      <c r="O480" s="8">
        <v>0</v>
      </c>
    </row>
    <row r="481" spans="1:15" ht="15" customHeight="1" x14ac:dyDescent="0.25">
      <c r="A481" s="6">
        <v>220566</v>
      </c>
      <c r="B481" s="7" t="s">
        <v>521</v>
      </c>
      <c r="C481" s="7" t="s">
        <v>538</v>
      </c>
      <c r="D481" s="6" t="s">
        <v>20</v>
      </c>
      <c r="E481" s="8">
        <f>VLOOKUP($A481,'[1]RML Avail'!$B:$F,5,FALSE)</f>
        <v>0</v>
      </c>
      <c r="F481" s="8">
        <f>VLOOKUP(A481,'[1]RML Avail'!$B:$G,6,FALSE)</f>
        <v>0</v>
      </c>
      <c r="G481" s="8">
        <f>VLOOKUP(A481,'[1]RML Avail'!$B:$H,7,FALSE)</f>
        <v>0</v>
      </c>
      <c r="H481" s="9">
        <f>VLOOKUP(A481,'[1]RML Avail'!$B:$I,8,FALSE)</f>
        <v>0</v>
      </c>
      <c r="I481" s="9">
        <f>VLOOKUP(A481,'[1]RML Avail'!$B:$J,9,FALSE)</f>
        <v>0</v>
      </c>
      <c r="J481" s="9">
        <f>VLOOKUP($A481,'[1]RML Avail'!$B:K,10,FALSE)</f>
        <v>0</v>
      </c>
      <c r="K481" s="9">
        <f>VLOOKUP($A481,'[1]RML Avail'!$B:L,11,FALSE)</f>
        <v>0</v>
      </c>
      <c r="L481" s="9">
        <v>91050</v>
      </c>
      <c r="M481" s="9">
        <v>68450</v>
      </c>
      <c r="N481" s="9">
        <v>50500</v>
      </c>
      <c r="O481" s="9">
        <v>22050</v>
      </c>
    </row>
    <row r="482" spans="1:15" ht="25.5" customHeight="1" x14ac:dyDescent="0.25">
      <c r="A482" s="6">
        <v>220567</v>
      </c>
      <c r="B482" s="7" t="s">
        <v>521</v>
      </c>
      <c r="C482" s="7" t="s">
        <v>539</v>
      </c>
      <c r="D482" s="6" t="s">
        <v>20</v>
      </c>
      <c r="E482" s="8">
        <f>VLOOKUP($A482,'[1]RML Avail'!$B:$F,5,FALSE)</f>
        <v>0</v>
      </c>
      <c r="F482" s="8">
        <f>VLOOKUP(A482,'[1]RML Avail'!$B:$G,6,FALSE)</f>
        <v>0</v>
      </c>
      <c r="G482" s="8">
        <f>VLOOKUP(A482,'[1]RML Avail'!$B:$H,7,FALSE)</f>
        <v>0</v>
      </c>
      <c r="H482" s="9">
        <f>VLOOKUP(A482,'[1]RML Avail'!$B:$I,8,FALSE)</f>
        <v>50</v>
      </c>
      <c r="I482" s="9">
        <f>VLOOKUP(A482,'[1]RML Avail'!$B:$J,9,FALSE)</f>
        <v>0</v>
      </c>
      <c r="J482" s="9">
        <f>VLOOKUP($A482,'[1]RML Avail'!$B:K,10,FALSE)</f>
        <v>0</v>
      </c>
      <c r="K482" s="9">
        <f>VLOOKUP($A482,'[1]RML Avail'!$B:L,11,FALSE)</f>
        <v>0</v>
      </c>
      <c r="L482" s="9">
        <v>78800</v>
      </c>
      <c r="M482" s="9">
        <v>22750</v>
      </c>
      <c r="N482" s="9">
        <v>28600</v>
      </c>
      <c r="O482" s="9">
        <v>16450</v>
      </c>
    </row>
    <row r="483" spans="1:15" ht="25.5" customHeight="1" x14ac:dyDescent="0.25">
      <c r="A483" s="6">
        <v>220568</v>
      </c>
      <c r="B483" s="7" t="s">
        <v>521</v>
      </c>
      <c r="C483" s="7" t="s">
        <v>540</v>
      </c>
      <c r="D483" s="6" t="s">
        <v>20</v>
      </c>
      <c r="E483" s="8">
        <f>VLOOKUP($A483,'[1]RML Avail'!$B:$F,5,FALSE)</f>
        <v>0</v>
      </c>
      <c r="F483" s="8">
        <f>VLOOKUP(A483,'[1]RML Avail'!$B:$G,6,FALSE)</f>
        <v>0</v>
      </c>
      <c r="G483" s="8">
        <f>VLOOKUP(A483,'[1]RML Avail'!$B:$H,7,FALSE)</f>
        <v>0</v>
      </c>
      <c r="H483" s="9">
        <f>VLOOKUP(A483,'[1]RML Avail'!$B:$I,8,FALSE)</f>
        <v>0</v>
      </c>
      <c r="I483" s="9">
        <f>VLOOKUP(A483,'[1]RML Avail'!$B:$J,9,FALSE)</f>
        <v>0</v>
      </c>
      <c r="J483" s="9">
        <f>VLOOKUP($A483,'[1]RML Avail'!$B:K,10,FALSE)</f>
        <v>0</v>
      </c>
      <c r="K483" s="9">
        <f>VLOOKUP($A483,'[1]RML Avail'!$B:L,11,FALSE)</f>
        <v>0</v>
      </c>
      <c r="L483" s="9">
        <v>10500</v>
      </c>
      <c r="M483" s="9">
        <v>4000</v>
      </c>
      <c r="N483" s="9">
        <v>3550</v>
      </c>
      <c r="O483" s="9">
        <v>3700</v>
      </c>
    </row>
    <row r="484" spans="1:15" ht="15" customHeight="1" x14ac:dyDescent="0.25">
      <c r="A484" s="6">
        <v>220569</v>
      </c>
      <c r="B484" s="7" t="s">
        <v>521</v>
      </c>
      <c r="C484" s="7" t="s">
        <v>541</v>
      </c>
      <c r="D484" s="6" t="s">
        <v>20</v>
      </c>
      <c r="E484" s="8">
        <f>VLOOKUP($A484,'[1]RML Avail'!$B:$F,5,FALSE)</f>
        <v>0</v>
      </c>
      <c r="F484" s="8">
        <f>VLOOKUP(A484,'[1]RML Avail'!$B:$G,6,FALSE)</f>
        <v>0</v>
      </c>
      <c r="G484" s="8">
        <f>VLOOKUP(A484,'[1]RML Avail'!$B:$H,7,FALSE)</f>
        <v>0</v>
      </c>
      <c r="H484" s="9">
        <f>VLOOKUP(A484,'[1]RML Avail'!$B:$I,8,FALSE)</f>
        <v>0</v>
      </c>
      <c r="I484" s="9">
        <f>VLOOKUP(A484,'[1]RML Avail'!$B:$J,9,FALSE)</f>
        <v>0</v>
      </c>
      <c r="J484" s="9">
        <f>VLOOKUP($A484,'[1]RML Avail'!$B:K,10,FALSE)</f>
        <v>50</v>
      </c>
      <c r="K484" s="9">
        <f>VLOOKUP($A484,'[1]RML Avail'!$B:L,11,FALSE)</f>
        <v>0</v>
      </c>
      <c r="L484" s="9">
        <v>20900</v>
      </c>
      <c r="M484" s="9">
        <v>14700</v>
      </c>
      <c r="N484" s="9">
        <v>15200</v>
      </c>
      <c r="O484" s="9">
        <v>7500</v>
      </c>
    </row>
    <row r="485" spans="1:15" ht="15" customHeight="1" x14ac:dyDescent="0.25">
      <c r="A485" s="6">
        <v>403272</v>
      </c>
      <c r="B485" s="7" t="s">
        <v>521</v>
      </c>
      <c r="C485" s="7" t="s">
        <v>542</v>
      </c>
      <c r="D485" s="6" t="s">
        <v>20</v>
      </c>
      <c r="E485" s="8">
        <f>VLOOKUP($A485,'[1]RML Avail'!$B:$F,5,FALSE)</f>
        <v>0</v>
      </c>
      <c r="F485" s="8">
        <f>VLOOKUP(A485,'[1]RML Avail'!$B:$G,6,FALSE)</f>
        <v>0</v>
      </c>
      <c r="G485" s="8">
        <f>VLOOKUP(A485,'[1]RML Avail'!$B:$H,7,FALSE)</f>
        <v>0</v>
      </c>
      <c r="H485" s="9">
        <f>VLOOKUP(A485,'[1]RML Avail'!$B:$I,8,FALSE)</f>
        <v>0</v>
      </c>
      <c r="I485" s="9">
        <f>VLOOKUP(A485,'[1]RML Avail'!$B:$J,9,FALSE)</f>
        <v>0</v>
      </c>
      <c r="J485" s="9">
        <f>VLOOKUP($A485,'[1]RML Avail'!$B:K,10,FALSE)</f>
        <v>50</v>
      </c>
      <c r="K485" s="9">
        <f>VLOOKUP($A485,'[1]RML Avail'!$B:L,11,FALSE)</f>
        <v>0</v>
      </c>
      <c r="L485" s="9">
        <v>8400</v>
      </c>
      <c r="M485" s="9">
        <v>5800</v>
      </c>
      <c r="N485" s="9">
        <v>2400</v>
      </c>
      <c r="O485" s="9">
        <v>4300</v>
      </c>
    </row>
    <row r="486" spans="1:15" ht="25.5" customHeight="1" x14ac:dyDescent="0.25">
      <c r="A486" s="6">
        <v>399189</v>
      </c>
      <c r="B486" s="7" t="s">
        <v>521</v>
      </c>
      <c r="C486" s="7" t="s">
        <v>543</v>
      </c>
      <c r="D486" s="6" t="s">
        <v>20</v>
      </c>
      <c r="E486" s="8">
        <f>VLOOKUP($A486,'[1]RML Avail'!$B:$F,5,FALSE)</f>
        <v>0</v>
      </c>
      <c r="F486" s="8">
        <f>VLOOKUP(A486,'[1]RML Avail'!$B:$G,6,FALSE)</f>
        <v>0</v>
      </c>
      <c r="G486" s="8">
        <f>VLOOKUP(A486,'[1]RML Avail'!$B:$H,7,FALSE)</f>
        <v>0</v>
      </c>
      <c r="H486" s="9">
        <f>VLOOKUP(A486,'[1]RML Avail'!$B:$I,8,FALSE)</f>
        <v>50</v>
      </c>
      <c r="I486" s="9">
        <f>VLOOKUP(A486,'[1]RML Avail'!$B:$J,9,FALSE)</f>
        <v>0</v>
      </c>
      <c r="J486" s="9">
        <f>VLOOKUP($A486,'[1]RML Avail'!$B:K,10,FALSE)</f>
        <v>0</v>
      </c>
      <c r="K486" s="9">
        <f>VLOOKUP($A486,'[1]RML Avail'!$B:L,11,FALSE)</f>
        <v>0</v>
      </c>
      <c r="L486" s="9">
        <v>9650</v>
      </c>
      <c r="M486" s="9">
        <v>5200</v>
      </c>
      <c r="N486" s="9">
        <v>6000</v>
      </c>
      <c r="O486" s="9">
        <v>7550</v>
      </c>
    </row>
    <row r="487" spans="1:15" ht="15" customHeight="1" x14ac:dyDescent="0.25">
      <c r="A487" s="6">
        <v>399190</v>
      </c>
      <c r="B487" s="7" t="s">
        <v>521</v>
      </c>
      <c r="C487" s="7" t="s">
        <v>544</v>
      </c>
      <c r="D487" s="6" t="s">
        <v>20</v>
      </c>
      <c r="E487" s="8">
        <f>VLOOKUP($A487,'[1]RML Avail'!$B:$F,5,FALSE)</f>
        <v>0</v>
      </c>
      <c r="F487" s="8">
        <f>VLOOKUP(A487,'[1]RML Avail'!$B:$G,6,FALSE)</f>
        <v>0</v>
      </c>
      <c r="G487" s="8">
        <f>VLOOKUP(A487,'[1]RML Avail'!$B:$H,7,FALSE)</f>
        <v>0</v>
      </c>
      <c r="H487" s="9">
        <f>VLOOKUP(A487,'[1]RML Avail'!$B:$I,8,FALSE)</f>
        <v>0</v>
      </c>
      <c r="I487" s="9">
        <f>VLOOKUP(A487,'[1]RML Avail'!$B:$J,9,FALSE)</f>
        <v>0</v>
      </c>
      <c r="J487" s="9">
        <f>VLOOKUP($A487,'[1]RML Avail'!$B:K,10,FALSE)</f>
        <v>50</v>
      </c>
      <c r="K487" s="9">
        <f>VLOOKUP($A487,'[1]RML Avail'!$B:L,11,FALSE)</f>
        <v>0</v>
      </c>
      <c r="L487" s="9">
        <v>18400</v>
      </c>
      <c r="M487" s="9">
        <v>7000</v>
      </c>
      <c r="N487" s="9">
        <v>13400</v>
      </c>
      <c r="O487" s="9">
        <v>14200</v>
      </c>
    </row>
    <row r="488" spans="1:15" ht="15" customHeight="1" x14ac:dyDescent="0.25">
      <c r="A488" s="6">
        <v>405438</v>
      </c>
      <c r="B488" s="7" t="s">
        <v>521</v>
      </c>
      <c r="C488" s="7" t="s">
        <v>545</v>
      </c>
      <c r="D488" s="6" t="s">
        <v>20</v>
      </c>
      <c r="E488" s="8">
        <f>VLOOKUP($A488,'[1]RML Avail'!$B:$F,5,FALSE)</f>
        <v>0</v>
      </c>
      <c r="F488" s="8">
        <f>VLOOKUP(A488,'[1]RML Avail'!$B:$G,6,FALSE)</f>
        <v>0</v>
      </c>
      <c r="G488" s="8">
        <f>VLOOKUP(A488,'[1]RML Avail'!$B:$H,7,FALSE)</f>
        <v>0</v>
      </c>
      <c r="H488" s="9">
        <f>VLOOKUP(A488,'[1]RML Avail'!$B:$I,8,FALSE)</f>
        <v>0</v>
      </c>
      <c r="I488" s="9">
        <f>VLOOKUP(A488,'[1]RML Avail'!$B:$J,9,FALSE)</f>
        <v>0</v>
      </c>
      <c r="J488" s="9">
        <f>VLOOKUP($A488,'[1]RML Avail'!$B:K,10,FALSE)</f>
        <v>0</v>
      </c>
      <c r="K488" s="9">
        <f>VLOOKUP($A488,'[1]RML Avail'!$B:L,11,FALSE)</f>
        <v>0</v>
      </c>
      <c r="L488" s="9">
        <v>8800</v>
      </c>
      <c r="M488" s="9">
        <v>1500</v>
      </c>
      <c r="N488" s="9">
        <v>5450</v>
      </c>
      <c r="O488" s="9">
        <v>3900</v>
      </c>
    </row>
    <row r="489" spans="1:15" ht="15" customHeight="1" x14ac:dyDescent="0.25">
      <c r="A489" s="6">
        <v>220571</v>
      </c>
      <c r="B489" s="7" t="s">
        <v>521</v>
      </c>
      <c r="C489" s="7" t="s">
        <v>546</v>
      </c>
      <c r="D489" s="6" t="s">
        <v>20</v>
      </c>
      <c r="E489" s="8">
        <f>VLOOKUP($A489,'[1]RML Avail'!$B:$F,5,FALSE)</f>
        <v>0</v>
      </c>
      <c r="F489" s="8">
        <f>VLOOKUP(A489,'[1]RML Avail'!$B:$G,6,FALSE)</f>
        <v>0</v>
      </c>
      <c r="G489" s="8">
        <f>VLOOKUP(A489,'[1]RML Avail'!$B:$H,7,FALSE)</f>
        <v>0</v>
      </c>
      <c r="H489" s="9">
        <f>VLOOKUP(A489,'[1]RML Avail'!$B:$I,8,FALSE)</f>
        <v>0</v>
      </c>
      <c r="I489" s="9">
        <f>VLOOKUP(A489,'[1]RML Avail'!$B:$J,9,FALSE)</f>
        <v>0</v>
      </c>
      <c r="J489" s="9">
        <f>VLOOKUP($A489,'[1]RML Avail'!$B:K,10,FALSE)</f>
        <v>0</v>
      </c>
      <c r="K489" s="9">
        <f>VLOOKUP($A489,'[1]RML Avail'!$B:L,11,FALSE)</f>
        <v>0</v>
      </c>
      <c r="L489" s="9">
        <v>29500</v>
      </c>
      <c r="M489" s="9">
        <v>15400</v>
      </c>
      <c r="N489" s="9">
        <v>22650</v>
      </c>
      <c r="O489" s="9">
        <v>20700</v>
      </c>
    </row>
    <row r="490" spans="1:15" ht="15" customHeight="1" x14ac:dyDescent="0.25">
      <c r="A490" s="6">
        <v>220572</v>
      </c>
      <c r="B490" s="7" t="s">
        <v>521</v>
      </c>
      <c r="C490" s="7" t="s">
        <v>547</v>
      </c>
      <c r="D490" s="6" t="s">
        <v>20</v>
      </c>
      <c r="E490" s="8">
        <f>VLOOKUP($A490,'[1]RML Avail'!$B:$F,5,FALSE)</f>
        <v>0</v>
      </c>
      <c r="F490" s="8">
        <f>VLOOKUP(A490,'[1]RML Avail'!$B:$G,6,FALSE)</f>
        <v>0</v>
      </c>
      <c r="G490" s="8">
        <f>VLOOKUP(A490,'[1]RML Avail'!$B:$H,7,FALSE)</f>
        <v>0</v>
      </c>
      <c r="H490" s="9">
        <f>VLOOKUP(A490,'[1]RML Avail'!$B:$I,8,FALSE)</f>
        <v>0</v>
      </c>
      <c r="I490" s="9">
        <f>VLOOKUP(A490,'[1]RML Avail'!$B:$J,9,FALSE)</f>
        <v>0</v>
      </c>
      <c r="J490" s="9">
        <f>VLOOKUP($A490,'[1]RML Avail'!$B:K,10,FALSE)</f>
        <v>50</v>
      </c>
      <c r="K490" s="9">
        <f>VLOOKUP($A490,'[1]RML Avail'!$B:L,11,FALSE)</f>
        <v>0</v>
      </c>
      <c r="L490" s="9">
        <v>18750</v>
      </c>
      <c r="M490" s="9">
        <v>10700</v>
      </c>
      <c r="N490" s="9">
        <v>9900</v>
      </c>
      <c r="O490" s="9">
        <v>17150</v>
      </c>
    </row>
    <row r="491" spans="1:15" ht="25.5" customHeight="1" x14ac:dyDescent="0.25">
      <c r="A491" s="6">
        <v>220573</v>
      </c>
      <c r="B491" s="7" t="s">
        <v>521</v>
      </c>
      <c r="C491" s="7" t="s">
        <v>548</v>
      </c>
      <c r="D491" s="6" t="s">
        <v>20</v>
      </c>
      <c r="E491" s="8">
        <f>VLOOKUP($A491,'[1]RML Avail'!$B:$F,5,FALSE)</f>
        <v>0</v>
      </c>
      <c r="F491" s="8">
        <f>VLOOKUP(A491,'[1]RML Avail'!$B:$G,6,FALSE)</f>
        <v>0</v>
      </c>
      <c r="G491" s="8">
        <f>VLOOKUP(A491,'[1]RML Avail'!$B:$H,7,FALSE)</f>
        <v>0</v>
      </c>
      <c r="H491" s="9">
        <f>VLOOKUP(A491,'[1]RML Avail'!$B:$I,8,FALSE)</f>
        <v>0</v>
      </c>
      <c r="I491" s="9">
        <f>VLOOKUP(A491,'[1]RML Avail'!$B:$J,9,FALSE)</f>
        <v>0</v>
      </c>
      <c r="J491" s="9">
        <f>VLOOKUP($A491,'[1]RML Avail'!$B:K,10,FALSE)</f>
        <v>0</v>
      </c>
      <c r="K491" s="9">
        <f>VLOOKUP($A491,'[1]RML Avail'!$B:L,11,FALSE)</f>
        <v>0</v>
      </c>
      <c r="L491" s="9">
        <v>8000</v>
      </c>
      <c r="M491" s="9">
        <v>5300</v>
      </c>
      <c r="N491" s="9">
        <v>3300</v>
      </c>
      <c r="O491" s="9">
        <v>6600</v>
      </c>
    </row>
    <row r="492" spans="1:15" ht="25.5" customHeight="1" x14ac:dyDescent="0.25">
      <c r="A492" s="6">
        <v>220574</v>
      </c>
      <c r="B492" s="7" t="s">
        <v>521</v>
      </c>
      <c r="C492" s="7" t="s">
        <v>549</v>
      </c>
      <c r="D492" s="6" t="s">
        <v>20</v>
      </c>
      <c r="E492" s="8">
        <f>VLOOKUP($A492,'[1]RML Avail'!$B:$F,5,FALSE)</f>
        <v>0</v>
      </c>
      <c r="F492" s="8">
        <f>VLOOKUP(A492,'[1]RML Avail'!$B:$G,6,FALSE)</f>
        <v>0</v>
      </c>
      <c r="G492" s="8">
        <f>VLOOKUP(A492,'[1]RML Avail'!$B:$H,7,FALSE)</f>
        <v>0</v>
      </c>
      <c r="H492" s="9">
        <f>VLOOKUP(A492,'[1]RML Avail'!$B:$I,8,FALSE)</f>
        <v>0</v>
      </c>
      <c r="I492" s="9">
        <f>VLOOKUP(A492,'[1]RML Avail'!$B:$J,9,FALSE)</f>
        <v>0</v>
      </c>
      <c r="J492" s="9">
        <f>VLOOKUP($A492,'[1]RML Avail'!$B:K,10,FALSE)</f>
        <v>50</v>
      </c>
      <c r="K492" s="9">
        <f>VLOOKUP($A492,'[1]RML Avail'!$B:L,11,FALSE)</f>
        <v>0</v>
      </c>
      <c r="L492" s="9">
        <v>19300</v>
      </c>
      <c r="M492" s="9">
        <v>9700</v>
      </c>
      <c r="N492" s="9">
        <v>7700</v>
      </c>
      <c r="O492" s="9">
        <v>3600</v>
      </c>
    </row>
    <row r="493" spans="1:15" ht="25.5" customHeight="1" x14ac:dyDescent="0.25">
      <c r="A493" s="6">
        <v>403167</v>
      </c>
      <c r="B493" s="7" t="s">
        <v>521</v>
      </c>
      <c r="C493" s="7" t="s">
        <v>550</v>
      </c>
      <c r="D493" s="6" t="s">
        <v>20</v>
      </c>
      <c r="E493" s="8">
        <f>VLOOKUP($A493,'[1]RML Avail'!$B:$F,5,FALSE)</f>
        <v>0</v>
      </c>
      <c r="F493" s="8">
        <f>VLOOKUP(A493,'[1]RML Avail'!$B:$G,6,FALSE)</f>
        <v>0</v>
      </c>
      <c r="G493" s="8">
        <f>VLOOKUP(A493,'[1]RML Avail'!$B:$H,7,FALSE)</f>
        <v>0</v>
      </c>
      <c r="H493" s="9">
        <f>VLOOKUP(A493,'[1]RML Avail'!$B:$I,8,FALSE)</f>
        <v>0</v>
      </c>
      <c r="I493" s="9">
        <f>VLOOKUP(A493,'[1]RML Avail'!$B:$J,9,FALSE)</f>
        <v>0</v>
      </c>
      <c r="J493" s="9">
        <f>VLOOKUP($A493,'[1]RML Avail'!$B:K,10,FALSE)</f>
        <v>50</v>
      </c>
      <c r="K493" s="9">
        <f>VLOOKUP($A493,'[1]RML Avail'!$B:L,11,FALSE)</f>
        <v>0</v>
      </c>
      <c r="L493" s="9">
        <v>16400</v>
      </c>
      <c r="M493" s="9">
        <v>12200</v>
      </c>
      <c r="N493" s="9">
        <v>10000</v>
      </c>
      <c r="O493" s="9">
        <v>3200</v>
      </c>
    </row>
    <row r="494" spans="1:15" ht="25.5" customHeight="1" x14ac:dyDescent="0.25">
      <c r="A494" s="6">
        <v>220575</v>
      </c>
      <c r="B494" s="7" t="s">
        <v>521</v>
      </c>
      <c r="C494" s="7" t="s">
        <v>551</v>
      </c>
      <c r="D494" s="6" t="s">
        <v>20</v>
      </c>
      <c r="E494" s="8">
        <f>VLOOKUP($A494,'[1]RML Avail'!$B:$F,5,FALSE)</f>
        <v>0</v>
      </c>
      <c r="F494" s="8">
        <f>VLOOKUP(A494,'[1]RML Avail'!$B:$G,6,FALSE)</f>
        <v>0</v>
      </c>
      <c r="G494" s="8">
        <f>VLOOKUP(A494,'[1]RML Avail'!$B:$H,7,FALSE)</f>
        <v>0</v>
      </c>
      <c r="H494" s="9">
        <f>VLOOKUP(A494,'[1]RML Avail'!$B:$I,8,FALSE)</f>
        <v>0</v>
      </c>
      <c r="I494" s="9">
        <f>VLOOKUP(A494,'[1]RML Avail'!$B:$J,9,FALSE)</f>
        <v>0</v>
      </c>
      <c r="J494" s="9">
        <f>VLOOKUP($A494,'[1]RML Avail'!$B:K,10,FALSE)</f>
        <v>0</v>
      </c>
      <c r="K494" s="9">
        <f>VLOOKUP($A494,'[1]RML Avail'!$B:L,11,FALSE)</f>
        <v>0</v>
      </c>
      <c r="L494" s="9">
        <v>14300</v>
      </c>
      <c r="M494" s="9">
        <v>3500</v>
      </c>
      <c r="N494" s="9">
        <v>8900</v>
      </c>
      <c r="O494" s="9">
        <v>3200</v>
      </c>
    </row>
    <row r="495" spans="1:15" ht="15" customHeight="1" x14ac:dyDescent="0.25">
      <c r="A495" s="6">
        <v>405313</v>
      </c>
      <c r="B495" s="7" t="s">
        <v>552</v>
      </c>
      <c r="C495" s="7" t="s">
        <v>553</v>
      </c>
      <c r="D495" s="6" t="s">
        <v>20</v>
      </c>
      <c r="E495" s="8">
        <f>VLOOKUP($A495,'[1]RML Avail'!$B:$F,5,FALSE)</f>
        <v>0</v>
      </c>
      <c r="F495" s="8">
        <f>VLOOKUP(A495,'[1]RML Avail'!$B:$G,6,FALSE)</f>
        <v>0</v>
      </c>
      <c r="G495" s="8">
        <f>VLOOKUP(A495,'[1]RML Avail'!$B:$H,7,FALSE)</f>
        <v>0</v>
      </c>
      <c r="H495" s="9">
        <f>VLOOKUP(A495,'[1]RML Avail'!$B:$I,8,FALSE)</f>
        <v>0</v>
      </c>
      <c r="I495" s="9">
        <f>VLOOKUP(A495,'[1]RML Avail'!$B:$J,9,FALSE)</f>
        <v>0</v>
      </c>
      <c r="J495" s="9">
        <f>VLOOKUP($A495,'[1]RML Avail'!$B:K,10,FALSE)</f>
        <v>0</v>
      </c>
      <c r="K495" s="9">
        <f>VLOOKUP($A495,'[1]RML Avail'!$B:L,11,FALSE)</f>
        <v>0</v>
      </c>
      <c r="L495" s="9">
        <v>600</v>
      </c>
      <c r="M495" s="9">
        <v>38800</v>
      </c>
      <c r="N495" s="9">
        <v>5700</v>
      </c>
      <c r="O495" s="9">
        <v>27000</v>
      </c>
    </row>
    <row r="496" spans="1:15" ht="15" customHeight="1" x14ac:dyDescent="0.25">
      <c r="A496" s="6">
        <v>405314</v>
      </c>
      <c r="B496" s="7" t="s">
        <v>552</v>
      </c>
      <c r="C496" s="7" t="s">
        <v>554</v>
      </c>
      <c r="D496" s="6" t="s">
        <v>20</v>
      </c>
      <c r="E496" s="8">
        <f>VLOOKUP($A496,'[1]RML Avail'!$B:$F,5,FALSE)</f>
        <v>0</v>
      </c>
      <c r="F496" s="8">
        <f>VLOOKUP(A496,'[1]RML Avail'!$B:$G,6,FALSE)</f>
        <v>0</v>
      </c>
      <c r="G496" s="8">
        <f>VLOOKUP(A496,'[1]RML Avail'!$B:$H,7,FALSE)</f>
        <v>0</v>
      </c>
      <c r="H496" s="9">
        <f>VLOOKUP(A496,'[1]RML Avail'!$B:$I,8,FALSE)</f>
        <v>0</v>
      </c>
      <c r="I496" s="9">
        <f>VLOOKUP(A496,'[1]RML Avail'!$B:$J,9,FALSE)</f>
        <v>0</v>
      </c>
      <c r="J496" s="9">
        <f>VLOOKUP($A496,'[1]RML Avail'!$B:K,10,FALSE)</f>
        <v>0</v>
      </c>
      <c r="K496" s="9">
        <f>VLOOKUP($A496,'[1]RML Avail'!$B:L,11,FALSE)</f>
        <v>0</v>
      </c>
      <c r="L496" s="9">
        <v>4800</v>
      </c>
      <c r="M496" s="8">
        <v>0</v>
      </c>
      <c r="N496" s="9">
        <v>4700</v>
      </c>
      <c r="O496" s="9">
        <v>26900</v>
      </c>
    </row>
    <row r="497" spans="1:15" ht="15" customHeight="1" x14ac:dyDescent="0.25">
      <c r="A497" s="6">
        <v>405315</v>
      </c>
      <c r="B497" s="7" t="s">
        <v>552</v>
      </c>
      <c r="C497" s="7" t="s">
        <v>555</v>
      </c>
      <c r="D497" s="6" t="s">
        <v>20</v>
      </c>
      <c r="E497" s="8">
        <f>VLOOKUP($A497,'[1]RML Avail'!$B:$F,5,FALSE)</f>
        <v>0</v>
      </c>
      <c r="F497" s="8">
        <f>VLOOKUP(A497,'[1]RML Avail'!$B:$G,6,FALSE)</f>
        <v>0</v>
      </c>
      <c r="G497" s="8">
        <f>VLOOKUP(A497,'[1]RML Avail'!$B:$H,7,FALSE)</f>
        <v>0</v>
      </c>
      <c r="H497" s="9">
        <f>VLOOKUP(A497,'[1]RML Avail'!$B:$I,8,FALSE)</f>
        <v>0</v>
      </c>
      <c r="I497" s="9">
        <f>VLOOKUP(A497,'[1]RML Avail'!$B:$J,9,FALSE)</f>
        <v>0</v>
      </c>
      <c r="J497" s="9">
        <f>VLOOKUP($A497,'[1]RML Avail'!$B:K,10,FALSE)</f>
        <v>0</v>
      </c>
      <c r="K497" s="9">
        <f>VLOOKUP($A497,'[1]RML Avail'!$B:L,11,FALSE)</f>
        <v>0</v>
      </c>
      <c r="L497" s="8">
        <v>0</v>
      </c>
      <c r="M497" s="9">
        <v>200</v>
      </c>
      <c r="N497" s="9">
        <v>200</v>
      </c>
      <c r="O497" s="9">
        <v>700</v>
      </c>
    </row>
    <row r="498" spans="1:15" ht="15" customHeight="1" x14ac:dyDescent="0.25">
      <c r="A498" s="6">
        <v>405439</v>
      </c>
      <c r="B498" s="7" t="s">
        <v>552</v>
      </c>
      <c r="C498" s="7" t="s">
        <v>556</v>
      </c>
      <c r="D498" s="6" t="s">
        <v>20</v>
      </c>
      <c r="E498" s="8">
        <f>VLOOKUP($A498,'[1]RML Avail'!$B:$F,5,FALSE)</f>
        <v>0</v>
      </c>
      <c r="F498" s="8">
        <f>VLOOKUP(A498,'[1]RML Avail'!$B:$G,6,FALSE)</f>
        <v>0</v>
      </c>
      <c r="G498" s="8">
        <f>VLOOKUP(A498,'[1]RML Avail'!$B:$H,7,FALSE)</f>
        <v>0</v>
      </c>
      <c r="H498" s="9">
        <f>VLOOKUP(A498,'[1]RML Avail'!$B:$I,8,FALSE)</f>
        <v>0</v>
      </c>
      <c r="I498" s="9">
        <f>VLOOKUP(A498,'[1]RML Avail'!$B:$J,9,FALSE)</f>
        <v>0</v>
      </c>
      <c r="J498" s="9">
        <f>VLOOKUP($A498,'[1]RML Avail'!$B:K,10,FALSE)</f>
        <v>0</v>
      </c>
      <c r="K498" s="9">
        <f>VLOOKUP($A498,'[1]RML Avail'!$B:L,11,FALSE)</f>
        <v>0</v>
      </c>
      <c r="L498" s="8">
        <v>0</v>
      </c>
      <c r="M498" s="8">
        <v>0</v>
      </c>
      <c r="N498" s="9">
        <v>200</v>
      </c>
      <c r="O498" s="9">
        <v>15900</v>
      </c>
    </row>
    <row r="499" spans="1:15" ht="15" customHeight="1" x14ac:dyDescent="0.25">
      <c r="A499" s="6">
        <v>405316</v>
      </c>
      <c r="B499" s="7" t="s">
        <v>552</v>
      </c>
      <c r="C499" s="7" t="s">
        <v>557</v>
      </c>
      <c r="D499" s="6" t="s">
        <v>20</v>
      </c>
      <c r="E499" s="8">
        <f>VLOOKUP($A499,'[1]RML Avail'!$B:$F,5,FALSE)</f>
        <v>0</v>
      </c>
      <c r="F499" s="8">
        <f>VLOOKUP(A499,'[1]RML Avail'!$B:$G,6,FALSE)</f>
        <v>0</v>
      </c>
      <c r="G499" s="8">
        <f>VLOOKUP(A499,'[1]RML Avail'!$B:$H,7,FALSE)</f>
        <v>0</v>
      </c>
      <c r="H499" s="9">
        <f>VLOOKUP(A499,'[1]RML Avail'!$B:$I,8,FALSE)</f>
        <v>0</v>
      </c>
      <c r="I499" s="9">
        <f>VLOOKUP(A499,'[1]RML Avail'!$B:$J,9,FALSE)</f>
        <v>0</v>
      </c>
      <c r="J499" s="9">
        <f>VLOOKUP($A499,'[1]RML Avail'!$B:K,10,FALSE)</f>
        <v>0</v>
      </c>
      <c r="K499" s="9">
        <f>VLOOKUP($A499,'[1]RML Avail'!$B:L,11,FALSE)</f>
        <v>0</v>
      </c>
      <c r="L499" s="8">
        <v>0</v>
      </c>
      <c r="M499" s="9">
        <v>5800</v>
      </c>
      <c r="N499" s="8">
        <v>0</v>
      </c>
      <c r="O499" s="9">
        <v>3700</v>
      </c>
    </row>
    <row r="500" spans="1:15" ht="15" customHeight="1" x14ac:dyDescent="0.25">
      <c r="A500" s="6">
        <v>403217</v>
      </c>
      <c r="B500" s="7" t="s">
        <v>552</v>
      </c>
      <c r="C500" s="7" t="s">
        <v>558</v>
      </c>
      <c r="D500" s="6" t="s">
        <v>20</v>
      </c>
      <c r="E500" s="8">
        <f>VLOOKUP($A500,'[1]RML Avail'!$B:$F,5,FALSE)</f>
        <v>0</v>
      </c>
      <c r="F500" s="8">
        <f>VLOOKUP(A500,'[1]RML Avail'!$B:$G,6,FALSE)</f>
        <v>0</v>
      </c>
      <c r="G500" s="8">
        <f>VLOOKUP(A500,'[1]RML Avail'!$B:$H,7,FALSE)</f>
        <v>0</v>
      </c>
      <c r="H500" s="9">
        <f>VLOOKUP(A500,'[1]RML Avail'!$B:$I,8,FALSE)</f>
        <v>0</v>
      </c>
      <c r="I500" s="9">
        <f>VLOOKUP(A500,'[1]RML Avail'!$B:$J,9,FALSE)</f>
        <v>0</v>
      </c>
      <c r="J500" s="9">
        <f>VLOOKUP($A500,'[1]RML Avail'!$B:K,10,FALSE)</f>
        <v>0</v>
      </c>
      <c r="K500" s="9">
        <f>VLOOKUP($A500,'[1]RML Avail'!$B:L,11,FALSE)</f>
        <v>0</v>
      </c>
      <c r="L500" s="9">
        <v>800</v>
      </c>
      <c r="M500" s="8">
        <v>0</v>
      </c>
      <c r="N500" s="9">
        <v>2800</v>
      </c>
      <c r="O500" s="8">
        <v>0</v>
      </c>
    </row>
    <row r="501" spans="1:15" ht="15" customHeight="1" x14ac:dyDescent="0.25">
      <c r="A501" s="6">
        <v>399191</v>
      </c>
      <c r="B501" s="7" t="s">
        <v>552</v>
      </c>
      <c r="C501" s="7" t="s">
        <v>559</v>
      </c>
      <c r="D501" s="6" t="s">
        <v>20</v>
      </c>
      <c r="E501" s="8">
        <f>VLOOKUP($A501,'[1]RML Avail'!$B:$F,5,FALSE)</f>
        <v>0</v>
      </c>
      <c r="F501" s="8">
        <f>VLOOKUP(A501,'[1]RML Avail'!$B:$G,6,FALSE)</f>
        <v>0</v>
      </c>
      <c r="G501" s="8">
        <f>VLOOKUP(A501,'[1]RML Avail'!$B:$H,7,FALSE)</f>
        <v>0</v>
      </c>
      <c r="H501" s="9">
        <f>VLOOKUP(A501,'[1]RML Avail'!$B:$I,8,FALSE)</f>
        <v>0</v>
      </c>
      <c r="I501" s="9">
        <f>VLOOKUP(A501,'[1]RML Avail'!$B:$J,9,FALSE)</f>
        <v>50</v>
      </c>
      <c r="J501" s="9">
        <f>VLOOKUP($A501,'[1]RML Avail'!$B:K,10,FALSE)</f>
        <v>0</v>
      </c>
      <c r="K501" s="9">
        <f>VLOOKUP($A501,'[1]RML Avail'!$B:L,11,FALSE)</f>
        <v>0</v>
      </c>
      <c r="L501" s="8">
        <v>0</v>
      </c>
      <c r="M501" s="8">
        <v>0</v>
      </c>
      <c r="N501" s="8">
        <v>0</v>
      </c>
      <c r="O501" s="8">
        <v>0</v>
      </c>
    </row>
    <row r="502" spans="1:15" ht="15" customHeight="1" x14ac:dyDescent="0.25">
      <c r="A502" s="6">
        <v>405440</v>
      </c>
      <c r="B502" s="7" t="s">
        <v>552</v>
      </c>
      <c r="C502" s="7" t="s">
        <v>560</v>
      </c>
      <c r="D502" s="6" t="s">
        <v>20</v>
      </c>
      <c r="E502" s="8">
        <f>VLOOKUP($A502,'[1]RML Avail'!$B:$F,5,FALSE)</f>
        <v>0</v>
      </c>
      <c r="F502" s="8">
        <f>VLOOKUP(A502,'[1]RML Avail'!$B:$G,6,FALSE)</f>
        <v>0</v>
      </c>
      <c r="G502" s="8">
        <f>VLOOKUP(A502,'[1]RML Avail'!$B:$H,7,FALSE)</f>
        <v>0</v>
      </c>
      <c r="H502" s="9">
        <f>VLOOKUP(A502,'[1]RML Avail'!$B:$I,8,FALSE)</f>
        <v>0</v>
      </c>
      <c r="I502" s="9">
        <f>VLOOKUP(A502,'[1]RML Avail'!$B:$J,9,FALSE)</f>
        <v>0</v>
      </c>
      <c r="J502" s="9">
        <f>VLOOKUP($A502,'[1]RML Avail'!$B:K,10,FALSE)</f>
        <v>0</v>
      </c>
      <c r="K502" s="9">
        <f>VLOOKUP($A502,'[1]RML Avail'!$B:L,11,FALSE)</f>
        <v>0</v>
      </c>
      <c r="L502" s="9">
        <v>10300</v>
      </c>
      <c r="M502" s="9">
        <v>2900</v>
      </c>
      <c r="N502" s="9">
        <v>8100</v>
      </c>
      <c r="O502" s="9">
        <v>1600</v>
      </c>
    </row>
    <row r="503" spans="1:15" ht="15" customHeight="1" x14ac:dyDescent="0.25">
      <c r="A503" s="6">
        <v>220591</v>
      </c>
      <c r="B503" s="7" t="s">
        <v>552</v>
      </c>
      <c r="C503" s="7" t="s">
        <v>561</v>
      </c>
      <c r="D503" s="6" t="s">
        <v>20</v>
      </c>
      <c r="E503" s="8">
        <f>VLOOKUP($A503,'[1]RML Avail'!$B:$F,5,FALSE)</f>
        <v>0</v>
      </c>
      <c r="F503" s="8">
        <f>VLOOKUP(A503,'[1]RML Avail'!$B:$G,6,FALSE)</f>
        <v>0</v>
      </c>
      <c r="G503" s="8">
        <f>VLOOKUP(A503,'[1]RML Avail'!$B:$H,7,FALSE)</f>
        <v>0</v>
      </c>
      <c r="H503" s="9">
        <f>VLOOKUP(A503,'[1]RML Avail'!$B:$I,8,FALSE)</f>
        <v>50</v>
      </c>
      <c r="I503" s="9">
        <f>VLOOKUP(A503,'[1]RML Avail'!$B:$J,9,FALSE)</f>
        <v>50</v>
      </c>
      <c r="J503" s="9">
        <f>VLOOKUP($A503,'[1]RML Avail'!$B:K,10,FALSE)</f>
        <v>0</v>
      </c>
      <c r="K503" s="9">
        <f>VLOOKUP($A503,'[1]RML Avail'!$B:L,11,FALSE)</f>
        <v>0</v>
      </c>
      <c r="L503" s="9">
        <v>200</v>
      </c>
      <c r="M503" s="9">
        <v>2500</v>
      </c>
      <c r="N503" s="9">
        <v>9900</v>
      </c>
      <c r="O503" s="9">
        <v>19300</v>
      </c>
    </row>
    <row r="504" spans="1:15" ht="15" customHeight="1" x14ac:dyDescent="0.25">
      <c r="A504" s="6">
        <v>220592</v>
      </c>
      <c r="B504" s="7" t="s">
        <v>552</v>
      </c>
      <c r="C504" s="7" t="s">
        <v>562</v>
      </c>
      <c r="D504" s="6" t="s">
        <v>20</v>
      </c>
      <c r="E504" s="8">
        <f>VLOOKUP($A504,'[1]RML Avail'!$B:$F,5,FALSE)</f>
        <v>0</v>
      </c>
      <c r="F504" s="8">
        <f>VLOOKUP(A504,'[1]RML Avail'!$B:$G,6,FALSE)</f>
        <v>0</v>
      </c>
      <c r="G504" s="8">
        <f>VLOOKUP(A504,'[1]RML Avail'!$B:$H,7,FALSE)</f>
        <v>0</v>
      </c>
      <c r="H504" s="9">
        <f>VLOOKUP(A504,'[1]RML Avail'!$B:$I,8,FALSE)</f>
        <v>50</v>
      </c>
      <c r="I504" s="9">
        <f>VLOOKUP(A504,'[1]RML Avail'!$B:$J,9,FALSE)</f>
        <v>50</v>
      </c>
      <c r="J504" s="9">
        <f>VLOOKUP($A504,'[1]RML Avail'!$B:K,10,FALSE)</f>
        <v>0</v>
      </c>
      <c r="K504" s="9">
        <f>VLOOKUP($A504,'[1]RML Avail'!$B:L,11,FALSE)</f>
        <v>0</v>
      </c>
      <c r="L504" s="9">
        <v>2600</v>
      </c>
      <c r="M504" s="9">
        <v>2500</v>
      </c>
      <c r="N504" s="9">
        <v>4300</v>
      </c>
      <c r="O504" s="8">
        <v>0</v>
      </c>
    </row>
    <row r="505" spans="1:15" ht="15" customHeight="1" x14ac:dyDescent="0.25">
      <c r="A505" s="6">
        <v>220593</v>
      </c>
      <c r="B505" s="7" t="s">
        <v>552</v>
      </c>
      <c r="C505" s="7" t="s">
        <v>563</v>
      </c>
      <c r="D505" s="6" t="s">
        <v>20</v>
      </c>
      <c r="E505" s="8">
        <f>VLOOKUP($A505,'[1]RML Avail'!$B:$F,5,FALSE)</f>
        <v>0</v>
      </c>
      <c r="F505" s="8">
        <f>VLOOKUP(A505,'[1]RML Avail'!$B:$G,6,FALSE)</f>
        <v>0</v>
      </c>
      <c r="G505" s="8">
        <f>VLOOKUP(A505,'[1]RML Avail'!$B:$H,7,FALSE)</f>
        <v>0</v>
      </c>
      <c r="H505" s="9">
        <f>VLOOKUP(A505,'[1]RML Avail'!$B:$I,8,FALSE)</f>
        <v>0</v>
      </c>
      <c r="I505" s="9">
        <f>VLOOKUP(A505,'[1]RML Avail'!$B:$J,9,FALSE)</f>
        <v>50</v>
      </c>
      <c r="J505" s="9">
        <f>VLOOKUP($A505,'[1]RML Avail'!$B:K,10,FALSE)</f>
        <v>0</v>
      </c>
      <c r="K505" s="9">
        <f>VLOOKUP($A505,'[1]RML Avail'!$B:L,11,FALSE)</f>
        <v>0</v>
      </c>
      <c r="L505" s="9">
        <v>1100</v>
      </c>
      <c r="M505" s="9">
        <v>3100</v>
      </c>
      <c r="N505" s="9">
        <v>3500</v>
      </c>
      <c r="O505" s="9">
        <v>7800</v>
      </c>
    </row>
    <row r="506" spans="1:15" ht="15" customHeight="1" x14ac:dyDescent="0.25">
      <c r="A506" s="6">
        <v>220595</v>
      </c>
      <c r="B506" s="7" t="s">
        <v>552</v>
      </c>
      <c r="C506" s="7" t="s">
        <v>564</v>
      </c>
      <c r="D506" s="6" t="s">
        <v>20</v>
      </c>
      <c r="E506" s="8">
        <f>VLOOKUP($A506,'[1]RML Avail'!$B:$F,5,FALSE)</f>
        <v>0</v>
      </c>
      <c r="F506" s="8">
        <f>VLOOKUP(A506,'[1]RML Avail'!$B:$G,6,FALSE)</f>
        <v>0</v>
      </c>
      <c r="G506" s="8">
        <f>VLOOKUP(A506,'[1]RML Avail'!$B:$H,7,FALSE)</f>
        <v>0</v>
      </c>
      <c r="H506" s="9">
        <f>VLOOKUP(A506,'[1]RML Avail'!$B:$I,8,FALSE)</f>
        <v>50</v>
      </c>
      <c r="I506" s="9">
        <f>VLOOKUP(A506,'[1]RML Avail'!$B:$J,9,FALSE)</f>
        <v>0</v>
      </c>
      <c r="J506" s="9">
        <f>VLOOKUP($A506,'[1]RML Avail'!$B:K,10,FALSE)</f>
        <v>0</v>
      </c>
      <c r="K506" s="9">
        <f>VLOOKUP($A506,'[1]RML Avail'!$B:L,11,FALSE)</f>
        <v>0</v>
      </c>
      <c r="L506" s="9">
        <v>3800</v>
      </c>
      <c r="M506" s="9">
        <v>10700</v>
      </c>
      <c r="N506" s="9">
        <v>8600</v>
      </c>
      <c r="O506" s="9">
        <v>6600</v>
      </c>
    </row>
    <row r="507" spans="1:15" ht="15" customHeight="1" x14ac:dyDescent="0.25">
      <c r="A507" s="6">
        <v>220596</v>
      </c>
      <c r="B507" s="7" t="s">
        <v>552</v>
      </c>
      <c r="C507" s="7" t="s">
        <v>565</v>
      </c>
      <c r="D507" s="6" t="s">
        <v>20</v>
      </c>
      <c r="E507" s="8">
        <f>VLOOKUP($A507,'[1]RML Avail'!$B:$F,5,FALSE)</f>
        <v>0</v>
      </c>
      <c r="F507" s="8">
        <f>VLOOKUP(A507,'[1]RML Avail'!$B:$G,6,FALSE)</f>
        <v>0</v>
      </c>
      <c r="G507" s="8">
        <f>VLOOKUP(A507,'[1]RML Avail'!$B:$H,7,FALSE)</f>
        <v>0</v>
      </c>
      <c r="H507" s="9">
        <f>VLOOKUP(A507,'[1]RML Avail'!$B:$I,8,FALSE)</f>
        <v>0</v>
      </c>
      <c r="I507" s="9">
        <f>VLOOKUP(A507,'[1]RML Avail'!$B:$J,9,FALSE)</f>
        <v>0</v>
      </c>
      <c r="J507" s="9">
        <f>VLOOKUP($A507,'[1]RML Avail'!$B:K,10,FALSE)</f>
        <v>0</v>
      </c>
      <c r="K507" s="9">
        <f>VLOOKUP($A507,'[1]RML Avail'!$B:L,11,FALSE)</f>
        <v>50</v>
      </c>
      <c r="L507" s="9">
        <v>400</v>
      </c>
      <c r="M507" s="9">
        <v>2200</v>
      </c>
      <c r="N507" s="9">
        <v>2500</v>
      </c>
      <c r="O507" s="9">
        <v>3300</v>
      </c>
    </row>
    <row r="508" spans="1:15" ht="15" customHeight="1" x14ac:dyDescent="0.25">
      <c r="A508" s="6">
        <v>405255</v>
      </c>
      <c r="B508" s="7" t="s">
        <v>552</v>
      </c>
      <c r="C508" s="7" t="s">
        <v>566</v>
      </c>
      <c r="D508" s="6" t="s">
        <v>20</v>
      </c>
      <c r="E508" s="8">
        <f>VLOOKUP($A508,'[1]RML Avail'!$B:$F,5,FALSE)</f>
        <v>0</v>
      </c>
      <c r="F508" s="8">
        <f>VLOOKUP(A508,'[1]RML Avail'!$B:$G,6,FALSE)</f>
        <v>0</v>
      </c>
      <c r="G508" s="8">
        <f>VLOOKUP(A508,'[1]RML Avail'!$B:$H,7,FALSE)</f>
        <v>0</v>
      </c>
      <c r="H508" s="9">
        <f>VLOOKUP(A508,'[1]RML Avail'!$B:$I,8,FALSE)</f>
        <v>0</v>
      </c>
      <c r="I508" s="9">
        <f>VLOOKUP(A508,'[1]RML Avail'!$B:$J,9,FALSE)</f>
        <v>0</v>
      </c>
      <c r="J508" s="9">
        <f>VLOOKUP($A508,'[1]RML Avail'!$B:K,10,FALSE)</f>
        <v>0</v>
      </c>
      <c r="K508" s="9">
        <f>VLOOKUP($A508,'[1]RML Avail'!$B:L,11,FALSE)</f>
        <v>0</v>
      </c>
      <c r="L508" s="9">
        <v>2700</v>
      </c>
      <c r="M508" s="9">
        <v>3500</v>
      </c>
      <c r="N508" s="9">
        <v>2500</v>
      </c>
      <c r="O508" s="9">
        <v>2300</v>
      </c>
    </row>
    <row r="509" spans="1:15" ht="15" customHeight="1" x14ac:dyDescent="0.25">
      <c r="A509" s="6">
        <v>405441</v>
      </c>
      <c r="B509" s="7" t="s">
        <v>552</v>
      </c>
      <c r="C509" s="7" t="s">
        <v>567</v>
      </c>
      <c r="D509" s="6" t="s">
        <v>20</v>
      </c>
      <c r="E509" s="8">
        <f>VLOOKUP($A509,'[1]RML Avail'!$B:$F,5,FALSE)</f>
        <v>0</v>
      </c>
      <c r="F509" s="8">
        <f>VLOOKUP(A509,'[1]RML Avail'!$B:$G,6,FALSE)</f>
        <v>0</v>
      </c>
      <c r="G509" s="8">
        <f>VLOOKUP(A509,'[1]RML Avail'!$B:$H,7,FALSE)</f>
        <v>0</v>
      </c>
      <c r="H509" s="9">
        <f>VLOOKUP(A509,'[1]RML Avail'!$B:$I,8,FALSE)</f>
        <v>0</v>
      </c>
      <c r="I509" s="9">
        <f>VLOOKUP(A509,'[1]RML Avail'!$B:$J,9,FALSE)</f>
        <v>0</v>
      </c>
      <c r="J509" s="9">
        <f>VLOOKUP($A509,'[1]RML Avail'!$B:K,10,FALSE)</f>
        <v>0</v>
      </c>
      <c r="K509" s="9">
        <f>VLOOKUP($A509,'[1]RML Avail'!$B:L,11,FALSE)</f>
        <v>0</v>
      </c>
      <c r="L509" s="9">
        <v>5100</v>
      </c>
      <c r="M509" s="9">
        <v>4600</v>
      </c>
      <c r="N509" s="9">
        <v>3400</v>
      </c>
      <c r="O509" s="9">
        <v>1800</v>
      </c>
    </row>
    <row r="510" spans="1:15" ht="15" customHeight="1" x14ac:dyDescent="0.25">
      <c r="A510" s="6">
        <v>405256</v>
      </c>
      <c r="B510" s="7" t="s">
        <v>552</v>
      </c>
      <c r="C510" s="7" t="s">
        <v>568</v>
      </c>
      <c r="D510" s="6" t="s">
        <v>20</v>
      </c>
      <c r="E510" s="8">
        <f>VLOOKUP($A510,'[1]RML Avail'!$B:$F,5,FALSE)</f>
        <v>0</v>
      </c>
      <c r="F510" s="8">
        <f>VLOOKUP(A510,'[1]RML Avail'!$B:$G,6,FALSE)</f>
        <v>0</v>
      </c>
      <c r="G510" s="8">
        <f>VLOOKUP(A510,'[1]RML Avail'!$B:$H,7,FALSE)</f>
        <v>0</v>
      </c>
      <c r="H510" s="9">
        <f>VLOOKUP(A510,'[1]RML Avail'!$B:$I,8,FALSE)</f>
        <v>0</v>
      </c>
      <c r="I510" s="9">
        <f>VLOOKUP(A510,'[1]RML Avail'!$B:$J,9,FALSE)</f>
        <v>0</v>
      </c>
      <c r="J510" s="9">
        <f>VLOOKUP($A510,'[1]RML Avail'!$B:K,10,FALSE)</f>
        <v>0</v>
      </c>
      <c r="K510" s="9">
        <f>VLOOKUP($A510,'[1]RML Avail'!$B:L,11,FALSE)</f>
        <v>0</v>
      </c>
      <c r="L510" s="9">
        <v>1700</v>
      </c>
      <c r="M510" s="9">
        <v>200</v>
      </c>
      <c r="N510" s="8">
        <v>0</v>
      </c>
      <c r="O510" s="8">
        <v>0</v>
      </c>
    </row>
    <row r="511" spans="1:15" ht="15" customHeight="1" x14ac:dyDescent="0.25">
      <c r="A511" s="6">
        <v>405257</v>
      </c>
      <c r="B511" s="7" t="s">
        <v>552</v>
      </c>
      <c r="C511" s="7" t="s">
        <v>569</v>
      </c>
      <c r="D511" s="6" t="s">
        <v>20</v>
      </c>
      <c r="E511" s="8">
        <f>VLOOKUP($A511,'[1]RML Avail'!$B:$F,5,FALSE)</f>
        <v>0</v>
      </c>
      <c r="F511" s="8">
        <f>VLOOKUP(A511,'[1]RML Avail'!$B:$G,6,FALSE)</f>
        <v>0</v>
      </c>
      <c r="G511" s="8">
        <f>VLOOKUP(A511,'[1]RML Avail'!$B:$H,7,FALSE)</f>
        <v>0</v>
      </c>
      <c r="H511" s="9">
        <f>VLOOKUP(A511,'[1]RML Avail'!$B:$I,8,FALSE)</f>
        <v>0</v>
      </c>
      <c r="I511" s="9">
        <f>VLOOKUP(A511,'[1]RML Avail'!$B:$J,9,FALSE)</f>
        <v>0</v>
      </c>
      <c r="J511" s="9">
        <f>VLOOKUP($A511,'[1]RML Avail'!$B:K,10,FALSE)</f>
        <v>0</v>
      </c>
      <c r="K511" s="9">
        <f>VLOOKUP($A511,'[1]RML Avail'!$B:L,11,FALSE)</f>
        <v>0</v>
      </c>
      <c r="L511" s="9">
        <v>2400</v>
      </c>
      <c r="M511" s="9">
        <v>400</v>
      </c>
      <c r="N511" s="9">
        <v>600</v>
      </c>
      <c r="O511" s="8">
        <v>0</v>
      </c>
    </row>
    <row r="512" spans="1:15" ht="15" customHeight="1" x14ac:dyDescent="0.25">
      <c r="A512" s="6">
        <v>405258</v>
      </c>
      <c r="B512" s="7" t="s">
        <v>552</v>
      </c>
      <c r="C512" s="7" t="s">
        <v>570</v>
      </c>
      <c r="D512" s="6" t="s">
        <v>20</v>
      </c>
      <c r="E512" s="8">
        <f>VLOOKUP($A512,'[1]RML Avail'!$B:$F,5,FALSE)</f>
        <v>0</v>
      </c>
      <c r="F512" s="8">
        <f>VLOOKUP(A512,'[1]RML Avail'!$B:$G,6,FALSE)</f>
        <v>0</v>
      </c>
      <c r="G512" s="8">
        <f>VLOOKUP(A512,'[1]RML Avail'!$B:$H,7,FALSE)</f>
        <v>0</v>
      </c>
      <c r="H512" s="9">
        <f>VLOOKUP(A512,'[1]RML Avail'!$B:$I,8,FALSE)</f>
        <v>0</v>
      </c>
      <c r="I512" s="9">
        <f>VLOOKUP(A512,'[1]RML Avail'!$B:$J,9,FALSE)</f>
        <v>0</v>
      </c>
      <c r="J512" s="9">
        <f>VLOOKUP($A512,'[1]RML Avail'!$B:K,10,FALSE)</f>
        <v>0</v>
      </c>
      <c r="K512" s="9">
        <f>VLOOKUP($A512,'[1]RML Avail'!$B:L,11,FALSE)</f>
        <v>0</v>
      </c>
      <c r="L512" s="9">
        <v>3600</v>
      </c>
      <c r="M512" s="9">
        <v>3600</v>
      </c>
      <c r="N512" s="9">
        <v>1000</v>
      </c>
      <c r="O512" s="9">
        <v>100</v>
      </c>
    </row>
    <row r="513" spans="1:15" ht="15" customHeight="1" x14ac:dyDescent="0.25">
      <c r="A513" s="6">
        <v>403180</v>
      </c>
      <c r="B513" s="7" t="s">
        <v>552</v>
      </c>
      <c r="C513" s="7" t="s">
        <v>571</v>
      </c>
      <c r="D513" s="6" t="s">
        <v>20</v>
      </c>
      <c r="E513" s="8">
        <f>VLOOKUP($A513,'[1]RML Avail'!$B:$F,5,FALSE)</f>
        <v>0</v>
      </c>
      <c r="F513" s="8">
        <f>VLOOKUP(A513,'[1]RML Avail'!$B:$G,6,FALSE)</f>
        <v>0</v>
      </c>
      <c r="G513" s="8">
        <f>VLOOKUP(A513,'[1]RML Avail'!$B:$H,7,FALSE)</f>
        <v>0</v>
      </c>
      <c r="H513" s="9">
        <f>VLOOKUP(A513,'[1]RML Avail'!$B:$I,8,FALSE)</f>
        <v>0</v>
      </c>
      <c r="I513" s="9">
        <f>VLOOKUP(A513,'[1]RML Avail'!$B:$J,9,FALSE)</f>
        <v>0</v>
      </c>
      <c r="J513" s="9">
        <f>VLOOKUP($A513,'[1]RML Avail'!$B:K,10,FALSE)</f>
        <v>0</v>
      </c>
      <c r="K513" s="9">
        <f>VLOOKUP($A513,'[1]RML Avail'!$B:L,11,FALSE)</f>
        <v>0</v>
      </c>
      <c r="L513" s="9">
        <v>300</v>
      </c>
      <c r="M513" s="9">
        <v>1700</v>
      </c>
      <c r="N513" s="8">
        <v>0</v>
      </c>
      <c r="O513" s="9">
        <v>100</v>
      </c>
    </row>
    <row r="514" spans="1:15" ht="15" customHeight="1" x14ac:dyDescent="0.25">
      <c r="A514" s="6">
        <v>399111</v>
      </c>
      <c r="B514" s="7" t="s">
        <v>552</v>
      </c>
      <c r="C514" s="7" t="s">
        <v>572</v>
      </c>
      <c r="D514" s="6" t="s">
        <v>20</v>
      </c>
      <c r="E514" s="8">
        <f>VLOOKUP($A514,'[1]RML Avail'!$B:$F,5,FALSE)</f>
        <v>0</v>
      </c>
      <c r="F514" s="8">
        <f>VLOOKUP(A514,'[1]RML Avail'!$B:$G,6,FALSE)</f>
        <v>0</v>
      </c>
      <c r="G514" s="8">
        <f>VLOOKUP(A514,'[1]RML Avail'!$B:$H,7,FALSE)</f>
        <v>0</v>
      </c>
      <c r="H514" s="9">
        <f>VLOOKUP(A514,'[1]RML Avail'!$B:$I,8,FALSE)</f>
        <v>0</v>
      </c>
      <c r="I514" s="9">
        <f>VLOOKUP(A514,'[1]RML Avail'!$B:$J,9,FALSE)</f>
        <v>0</v>
      </c>
      <c r="J514" s="9">
        <f>VLOOKUP($A514,'[1]RML Avail'!$B:K,10,FALSE)</f>
        <v>0</v>
      </c>
      <c r="K514" s="9">
        <f>VLOOKUP($A514,'[1]RML Avail'!$B:L,11,FALSE)</f>
        <v>0</v>
      </c>
      <c r="L514" s="9">
        <v>17100</v>
      </c>
      <c r="M514" s="8">
        <v>0</v>
      </c>
      <c r="N514" s="8">
        <v>0</v>
      </c>
      <c r="O514" s="8">
        <v>0</v>
      </c>
    </row>
    <row r="515" spans="1:15" ht="15" customHeight="1" x14ac:dyDescent="0.25">
      <c r="A515" s="6">
        <v>399112</v>
      </c>
      <c r="B515" s="7" t="s">
        <v>552</v>
      </c>
      <c r="C515" s="7" t="s">
        <v>573</v>
      </c>
      <c r="D515" s="6" t="s">
        <v>20</v>
      </c>
      <c r="E515" s="8">
        <f>VLOOKUP($A515,'[1]RML Avail'!$B:$F,5,FALSE)</f>
        <v>0</v>
      </c>
      <c r="F515" s="8">
        <f>VLOOKUP(A515,'[1]RML Avail'!$B:$G,6,FALSE)</f>
        <v>0</v>
      </c>
      <c r="G515" s="8">
        <f>VLOOKUP(A515,'[1]RML Avail'!$B:$H,7,FALSE)</f>
        <v>0</v>
      </c>
      <c r="H515" s="9">
        <f>VLOOKUP(A515,'[1]RML Avail'!$B:$I,8,FALSE)</f>
        <v>50</v>
      </c>
      <c r="I515" s="9">
        <f>VLOOKUP(A515,'[1]RML Avail'!$B:$J,9,FALSE)</f>
        <v>0</v>
      </c>
      <c r="J515" s="9">
        <f>VLOOKUP($A515,'[1]RML Avail'!$B:K,10,FALSE)</f>
        <v>0</v>
      </c>
      <c r="K515" s="9">
        <f>VLOOKUP($A515,'[1]RML Avail'!$B:L,11,FALSE)</f>
        <v>0</v>
      </c>
      <c r="L515" s="8">
        <v>0</v>
      </c>
      <c r="M515" s="8">
        <v>0</v>
      </c>
      <c r="N515" s="8">
        <v>0</v>
      </c>
      <c r="O515" s="8">
        <v>0</v>
      </c>
    </row>
    <row r="516" spans="1:15" ht="15" customHeight="1" x14ac:dyDescent="0.25">
      <c r="A516" s="6">
        <v>399113</v>
      </c>
      <c r="B516" s="7" t="s">
        <v>552</v>
      </c>
      <c r="C516" s="7" t="s">
        <v>574</v>
      </c>
      <c r="D516" s="6" t="s">
        <v>20</v>
      </c>
      <c r="E516" s="8">
        <f>VLOOKUP($A516,'[1]RML Avail'!$B:$F,5,FALSE)</f>
        <v>0</v>
      </c>
      <c r="F516" s="8">
        <f>VLOOKUP(A516,'[1]RML Avail'!$B:$G,6,FALSE)</f>
        <v>0</v>
      </c>
      <c r="G516" s="8">
        <f>VLOOKUP(A516,'[1]RML Avail'!$B:$H,7,FALSE)</f>
        <v>0</v>
      </c>
      <c r="H516" s="9">
        <f>VLOOKUP(A516,'[1]RML Avail'!$B:$I,8,FALSE)</f>
        <v>0</v>
      </c>
      <c r="I516" s="9">
        <f>VLOOKUP(A516,'[1]RML Avail'!$B:$J,9,FALSE)</f>
        <v>0</v>
      </c>
      <c r="J516" s="9">
        <f>VLOOKUP($A516,'[1]RML Avail'!$B:K,10,FALSE)</f>
        <v>0</v>
      </c>
      <c r="K516" s="9">
        <f>VLOOKUP($A516,'[1]RML Avail'!$B:L,11,FALSE)</f>
        <v>0</v>
      </c>
      <c r="L516" s="9">
        <v>19100</v>
      </c>
      <c r="M516" s="9">
        <v>300</v>
      </c>
      <c r="N516" s="8">
        <v>0</v>
      </c>
      <c r="O516" s="9">
        <v>200</v>
      </c>
    </row>
    <row r="517" spans="1:15" ht="15" customHeight="1" x14ac:dyDescent="0.25">
      <c r="A517" s="6">
        <v>399114</v>
      </c>
      <c r="B517" s="7" t="s">
        <v>552</v>
      </c>
      <c r="C517" s="7" t="s">
        <v>575</v>
      </c>
      <c r="D517" s="6" t="s">
        <v>20</v>
      </c>
      <c r="E517" s="8">
        <f>VLOOKUP($A517,'[1]RML Avail'!$B:$F,5,FALSE)</f>
        <v>0</v>
      </c>
      <c r="F517" s="8">
        <f>VLOOKUP(A517,'[1]RML Avail'!$B:$G,6,FALSE)</f>
        <v>0</v>
      </c>
      <c r="G517" s="8">
        <f>VLOOKUP(A517,'[1]RML Avail'!$B:$H,7,FALSE)</f>
        <v>0</v>
      </c>
      <c r="H517" s="9">
        <f>VLOOKUP(A517,'[1]RML Avail'!$B:$I,8,FALSE)</f>
        <v>0</v>
      </c>
      <c r="I517" s="9">
        <f>VLOOKUP(A517,'[1]RML Avail'!$B:$J,9,FALSE)</f>
        <v>0</v>
      </c>
      <c r="J517" s="9">
        <f>VLOOKUP($A517,'[1]RML Avail'!$B:K,10,FALSE)</f>
        <v>0</v>
      </c>
      <c r="K517" s="9">
        <f>VLOOKUP($A517,'[1]RML Avail'!$B:L,11,FALSE)</f>
        <v>0</v>
      </c>
      <c r="L517" s="9">
        <v>3700</v>
      </c>
      <c r="M517" s="9">
        <v>8500</v>
      </c>
      <c r="N517" s="9">
        <v>3600</v>
      </c>
      <c r="O517" s="9">
        <v>3600</v>
      </c>
    </row>
    <row r="518" spans="1:15" ht="15" customHeight="1" x14ac:dyDescent="0.25">
      <c r="A518" s="6">
        <v>399115</v>
      </c>
      <c r="B518" s="7" t="s">
        <v>552</v>
      </c>
      <c r="C518" s="7" t="s">
        <v>576</v>
      </c>
      <c r="D518" s="6" t="s">
        <v>20</v>
      </c>
      <c r="E518" s="8">
        <f>VLOOKUP($A518,'[1]RML Avail'!$B:$F,5,FALSE)</f>
        <v>0</v>
      </c>
      <c r="F518" s="8">
        <f>VLOOKUP(A518,'[1]RML Avail'!$B:$G,6,FALSE)</f>
        <v>0</v>
      </c>
      <c r="G518" s="8">
        <f>VLOOKUP(A518,'[1]RML Avail'!$B:$H,7,FALSE)</f>
        <v>0</v>
      </c>
      <c r="H518" s="9">
        <f>VLOOKUP(A518,'[1]RML Avail'!$B:$I,8,FALSE)</f>
        <v>50</v>
      </c>
      <c r="I518" s="9">
        <f>VLOOKUP(A518,'[1]RML Avail'!$B:$J,9,FALSE)</f>
        <v>0</v>
      </c>
      <c r="J518" s="9">
        <f>VLOOKUP($A518,'[1]RML Avail'!$B:K,10,FALSE)</f>
        <v>0</v>
      </c>
      <c r="K518" s="9">
        <f>VLOOKUP($A518,'[1]RML Avail'!$B:L,11,FALSE)</f>
        <v>50</v>
      </c>
      <c r="L518" s="8">
        <v>0</v>
      </c>
      <c r="M518" s="9">
        <v>200</v>
      </c>
      <c r="N518" s="8">
        <v>0</v>
      </c>
      <c r="O518" s="9">
        <v>1000</v>
      </c>
    </row>
    <row r="519" spans="1:15" ht="15" customHeight="1" x14ac:dyDescent="0.25">
      <c r="A519" s="6">
        <v>405280</v>
      </c>
      <c r="B519" s="7" t="s">
        <v>552</v>
      </c>
      <c r="C519" s="7" t="s">
        <v>577</v>
      </c>
      <c r="D519" s="6" t="s">
        <v>20</v>
      </c>
      <c r="E519" s="8">
        <f>VLOOKUP($A519,'[1]RML Avail'!$B:$F,5,FALSE)</f>
        <v>0</v>
      </c>
      <c r="F519" s="8">
        <f>VLOOKUP(A519,'[1]RML Avail'!$B:$G,6,FALSE)</f>
        <v>0</v>
      </c>
      <c r="G519" s="8">
        <f>VLOOKUP(A519,'[1]RML Avail'!$B:$H,7,FALSE)</f>
        <v>0</v>
      </c>
      <c r="H519" s="9">
        <f>VLOOKUP(A519,'[1]RML Avail'!$B:$I,8,FALSE)</f>
        <v>50</v>
      </c>
      <c r="I519" s="9">
        <f>VLOOKUP(A519,'[1]RML Avail'!$B:$J,9,FALSE)</f>
        <v>0</v>
      </c>
      <c r="J519" s="9">
        <f>VLOOKUP($A519,'[1]RML Avail'!$B:K,10,FALSE)</f>
        <v>0</v>
      </c>
      <c r="K519" s="9">
        <f>VLOOKUP($A519,'[1]RML Avail'!$B:L,11,FALSE)</f>
        <v>0</v>
      </c>
      <c r="L519" s="8">
        <v>0</v>
      </c>
      <c r="M519" s="9">
        <v>200</v>
      </c>
      <c r="N519" s="8">
        <v>0</v>
      </c>
      <c r="O519" s="8">
        <v>0</v>
      </c>
    </row>
    <row r="520" spans="1:15" ht="15" customHeight="1" x14ac:dyDescent="0.25">
      <c r="A520" s="6">
        <v>399116</v>
      </c>
      <c r="B520" s="7" t="s">
        <v>552</v>
      </c>
      <c r="C520" s="7" t="s">
        <v>578</v>
      </c>
      <c r="D520" s="6" t="s">
        <v>20</v>
      </c>
      <c r="E520" s="8">
        <f>VLOOKUP($A520,'[1]RML Avail'!$B:$F,5,FALSE)</f>
        <v>0</v>
      </c>
      <c r="F520" s="8">
        <f>VLOOKUP(A520,'[1]RML Avail'!$B:$G,6,FALSE)</f>
        <v>0</v>
      </c>
      <c r="G520" s="8">
        <f>VLOOKUP(A520,'[1]RML Avail'!$B:$H,7,FALSE)</f>
        <v>0</v>
      </c>
      <c r="H520" s="9">
        <f>VLOOKUP(A520,'[1]RML Avail'!$B:$I,8,FALSE)</f>
        <v>0</v>
      </c>
      <c r="I520" s="9">
        <f>VLOOKUP(A520,'[1]RML Avail'!$B:$J,9,FALSE)</f>
        <v>0</v>
      </c>
      <c r="J520" s="9">
        <f>VLOOKUP($A520,'[1]RML Avail'!$B:K,10,FALSE)</f>
        <v>0</v>
      </c>
      <c r="K520" s="9">
        <f>VLOOKUP($A520,'[1]RML Avail'!$B:L,11,FALSE)</f>
        <v>50</v>
      </c>
      <c r="L520" s="9">
        <v>11100</v>
      </c>
      <c r="M520" s="9">
        <v>2700</v>
      </c>
      <c r="N520" s="9">
        <v>300</v>
      </c>
      <c r="O520" s="9">
        <v>200</v>
      </c>
    </row>
    <row r="521" spans="1:15" ht="15" customHeight="1" x14ac:dyDescent="0.25">
      <c r="A521" s="6">
        <v>399117</v>
      </c>
      <c r="B521" s="7" t="s">
        <v>552</v>
      </c>
      <c r="C521" s="7" t="s">
        <v>579</v>
      </c>
      <c r="D521" s="6" t="s">
        <v>20</v>
      </c>
      <c r="E521" s="8">
        <f>VLOOKUP($A521,'[1]RML Avail'!$B:$F,5,FALSE)</f>
        <v>0</v>
      </c>
      <c r="F521" s="8">
        <f>VLOOKUP(A521,'[1]RML Avail'!$B:$G,6,FALSE)</f>
        <v>0</v>
      </c>
      <c r="G521" s="8">
        <f>VLOOKUP(A521,'[1]RML Avail'!$B:$H,7,FALSE)</f>
        <v>0</v>
      </c>
      <c r="H521" s="9">
        <f>VLOOKUP(A521,'[1]RML Avail'!$B:$I,8,FALSE)</f>
        <v>0</v>
      </c>
      <c r="I521" s="9">
        <f>VLOOKUP(A521,'[1]RML Avail'!$B:$J,9,FALSE)</f>
        <v>0</v>
      </c>
      <c r="J521" s="9">
        <f>VLOOKUP($A521,'[1]RML Avail'!$B:K,10,FALSE)</f>
        <v>0</v>
      </c>
      <c r="K521" s="9">
        <f>VLOOKUP($A521,'[1]RML Avail'!$B:L,11,FALSE)</f>
        <v>0</v>
      </c>
      <c r="L521" s="9">
        <v>7100</v>
      </c>
      <c r="M521" s="8">
        <v>0</v>
      </c>
      <c r="N521" s="8">
        <v>0</v>
      </c>
      <c r="O521" s="8">
        <v>0</v>
      </c>
    </row>
    <row r="522" spans="1:15" ht="15" customHeight="1" x14ac:dyDescent="0.25">
      <c r="A522" s="6">
        <v>399118</v>
      </c>
      <c r="B522" s="7" t="s">
        <v>552</v>
      </c>
      <c r="C522" s="7" t="s">
        <v>580</v>
      </c>
      <c r="D522" s="6" t="s">
        <v>20</v>
      </c>
      <c r="E522" s="8">
        <f>VLOOKUP($A522,'[1]RML Avail'!$B:$F,5,FALSE)</f>
        <v>0</v>
      </c>
      <c r="F522" s="8">
        <f>VLOOKUP(A522,'[1]RML Avail'!$B:$G,6,FALSE)</f>
        <v>0</v>
      </c>
      <c r="G522" s="8">
        <f>VLOOKUP(A522,'[1]RML Avail'!$B:$H,7,FALSE)</f>
        <v>0</v>
      </c>
      <c r="H522" s="9">
        <f>VLOOKUP(A522,'[1]RML Avail'!$B:$I,8,FALSE)</f>
        <v>0</v>
      </c>
      <c r="I522" s="9">
        <f>VLOOKUP(A522,'[1]RML Avail'!$B:$J,9,FALSE)</f>
        <v>50</v>
      </c>
      <c r="J522" s="9">
        <f>VLOOKUP($A522,'[1]RML Avail'!$B:K,10,FALSE)</f>
        <v>0</v>
      </c>
      <c r="K522" s="9">
        <f>VLOOKUP($A522,'[1]RML Avail'!$B:L,11,FALSE)</f>
        <v>0</v>
      </c>
      <c r="L522" s="9">
        <v>8700</v>
      </c>
      <c r="M522" s="9">
        <v>6400</v>
      </c>
      <c r="N522" s="9">
        <v>6700</v>
      </c>
      <c r="O522" s="9">
        <v>4400</v>
      </c>
    </row>
    <row r="523" spans="1:15" ht="15" customHeight="1" x14ac:dyDescent="0.25">
      <c r="A523" s="6">
        <v>399119</v>
      </c>
      <c r="B523" s="7" t="s">
        <v>552</v>
      </c>
      <c r="C523" s="7" t="s">
        <v>581</v>
      </c>
      <c r="D523" s="6" t="s">
        <v>20</v>
      </c>
      <c r="E523" s="8">
        <f>VLOOKUP($A523,'[1]RML Avail'!$B:$F,5,FALSE)</f>
        <v>0</v>
      </c>
      <c r="F523" s="8">
        <f>VLOOKUP(A523,'[1]RML Avail'!$B:$G,6,FALSE)</f>
        <v>0</v>
      </c>
      <c r="G523" s="8">
        <f>VLOOKUP(A523,'[1]RML Avail'!$B:$H,7,FALSE)</f>
        <v>0</v>
      </c>
      <c r="H523" s="9">
        <f>VLOOKUP(A523,'[1]RML Avail'!$B:$I,8,FALSE)</f>
        <v>0</v>
      </c>
      <c r="I523" s="9">
        <f>VLOOKUP(A523,'[1]RML Avail'!$B:$J,9,FALSE)</f>
        <v>50</v>
      </c>
      <c r="J523" s="9">
        <f>VLOOKUP($A523,'[1]RML Avail'!$B:K,10,FALSE)</f>
        <v>0</v>
      </c>
      <c r="K523" s="9">
        <f>VLOOKUP($A523,'[1]RML Avail'!$B:L,11,FALSE)</f>
        <v>0</v>
      </c>
      <c r="L523" s="9">
        <v>11800</v>
      </c>
      <c r="M523" s="9">
        <v>7300</v>
      </c>
      <c r="N523" s="9">
        <v>17000</v>
      </c>
      <c r="O523" s="9">
        <v>5400</v>
      </c>
    </row>
    <row r="524" spans="1:15" ht="15" customHeight="1" x14ac:dyDescent="0.25">
      <c r="A524" s="6">
        <v>399120</v>
      </c>
      <c r="B524" s="7" t="s">
        <v>552</v>
      </c>
      <c r="C524" s="7" t="s">
        <v>582</v>
      </c>
      <c r="D524" s="6" t="s">
        <v>20</v>
      </c>
      <c r="E524" s="8">
        <f>VLOOKUP($A524,'[1]RML Avail'!$B:$F,5,FALSE)</f>
        <v>0</v>
      </c>
      <c r="F524" s="8">
        <f>VLOOKUP(A524,'[1]RML Avail'!$B:$G,6,FALSE)</f>
        <v>0</v>
      </c>
      <c r="G524" s="8">
        <f>VLOOKUP(A524,'[1]RML Avail'!$B:$H,7,FALSE)</f>
        <v>0</v>
      </c>
      <c r="H524" s="9">
        <f>VLOOKUP(A524,'[1]RML Avail'!$B:$I,8,FALSE)</f>
        <v>50</v>
      </c>
      <c r="I524" s="9">
        <f>VLOOKUP(A524,'[1]RML Avail'!$B:$J,9,FALSE)</f>
        <v>0</v>
      </c>
      <c r="J524" s="9">
        <f>VLOOKUP($A524,'[1]RML Avail'!$B:K,10,FALSE)</f>
        <v>0</v>
      </c>
      <c r="K524" s="9">
        <f>VLOOKUP($A524,'[1]RML Avail'!$B:L,11,FALSE)</f>
        <v>0</v>
      </c>
      <c r="L524" s="9">
        <v>1800</v>
      </c>
      <c r="M524" s="9">
        <v>200</v>
      </c>
      <c r="N524" s="9">
        <v>3900</v>
      </c>
      <c r="O524" s="9">
        <v>8900</v>
      </c>
    </row>
    <row r="525" spans="1:15" ht="15" customHeight="1" x14ac:dyDescent="0.25">
      <c r="A525" s="6">
        <v>399121</v>
      </c>
      <c r="B525" s="7" t="s">
        <v>552</v>
      </c>
      <c r="C525" s="7" t="s">
        <v>583</v>
      </c>
      <c r="D525" s="6" t="s">
        <v>20</v>
      </c>
      <c r="E525" s="8">
        <f>VLOOKUP($A525,'[1]RML Avail'!$B:$F,5,FALSE)</f>
        <v>0</v>
      </c>
      <c r="F525" s="8">
        <f>VLOOKUP(A525,'[1]RML Avail'!$B:$G,6,FALSE)</f>
        <v>0</v>
      </c>
      <c r="G525" s="8">
        <f>VLOOKUP(A525,'[1]RML Avail'!$B:$H,7,FALSE)</f>
        <v>0</v>
      </c>
      <c r="H525" s="9">
        <f>VLOOKUP(A525,'[1]RML Avail'!$B:$I,8,FALSE)</f>
        <v>0</v>
      </c>
      <c r="I525" s="9">
        <f>VLOOKUP(A525,'[1]RML Avail'!$B:$J,9,FALSE)</f>
        <v>0</v>
      </c>
      <c r="J525" s="9">
        <f>VLOOKUP($A525,'[1]RML Avail'!$B:K,10,FALSE)</f>
        <v>0</v>
      </c>
      <c r="K525" s="9">
        <f>VLOOKUP($A525,'[1]RML Avail'!$B:L,11,FALSE)</f>
        <v>0</v>
      </c>
      <c r="L525" s="9">
        <v>72700</v>
      </c>
      <c r="M525" s="8">
        <v>0</v>
      </c>
      <c r="N525" s="8">
        <v>0</v>
      </c>
      <c r="O525" s="8">
        <v>0</v>
      </c>
    </row>
    <row r="526" spans="1:15" ht="15" customHeight="1" x14ac:dyDescent="0.25">
      <c r="A526" s="6">
        <v>403447</v>
      </c>
      <c r="B526" s="7" t="s">
        <v>552</v>
      </c>
      <c r="C526" s="7" t="s">
        <v>584</v>
      </c>
      <c r="D526" s="6" t="s">
        <v>20</v>
      </c>
      <c r="E526" s="8">
        <f>VLOOKUP($A526,'[1]RML Avail'!$B:$F,5,FALSE)</f>
        <v>0</v>
      </c>
      <c r="F526" s="8">
        <f>VLOOKUP(A526,'[1]RML Avail'!$B:$G,6,FALSE)</f>
        <v>0</v>
      </c>
      <c r="G526" s="8">
        <f>VLOOKUP(A526,'[1]RML Avail'!$B:$H,7,FALSE)</f>
        <v>0</v>
      </c>
      <c r="H526" s="9">
        <f>VLOOKUP(A526,'[1]RML Avail'!$B:$I,8,FALSE)</f>
        <v>0</v>
      </c>
      <c r="I526" s="9">
        <f>VLOOKUP(A526,'[1]RML Avail'!$B:$J,9,FALSE)</f>
        <v>0</v>
      </c>
      <c r="J526" s="9">
        <f>VLOOKUP($A526,'[1]RML Avail'!$B:K,10,FALSE)</f>
        <v>0</v>
      </c>
      <c r="K526" s="9">
        <f>VLOOKUP($A526,'[1]RML Avail'!$B:L,11,FALSE)</f>
        <v>0</v>
      </c>
      <c r="L526" s="9">
        <v>8100</v>
      </c>
      <c r="M526" s="9">
        <v>9600</v>
      </c>
      <c r="N526" s="9">
        <v>8100</v>
      </c>
      <c r="O526" s="9">
        <v>8100</v>
      </c>
    </row>
    <row r="527" spans="1:15" ht="15" customHeight="1" x14ac:dyDescent="0.25">
      <c r="A527" s="6">
        <v>399193</v>
      </c>
      <c r="B527" s="7" t="s">
        <v>552</v>
      </c>
      <c r="C527" s="7" t="s">
        <v>585</v>
      </c>
      <c r="D527" s="6" t="s">
        <v>20</v>
      </c>
      <c r="E527" s="8">
        <f>VLOOKUP($A527,'[1]RML Avail'!$B:$F,5,FALSE)</f>
        <v>0</v>
      </c>
      <c r="F527" s="8">
        <f>VLOOKUP(A527,'[1]RML Avail'!$B:$G,6,FALSE)</f>
        <v>0</v>
      </c>
      <c r="G527" s="8">
        <f>VLOOKUP(A527,'[1]RML Avail'!$B:$H,7,FALSE)</f>
        <v>0</v>
      </c>
      <c r="H527" s="9">
        <f>VLOOKUP(A527,'[1]RML Avail'!$B:$I,8,FALSE)</f>
        <v>0</v>
      </c>
      <c r="I527" s="9">
        <f>VLOOKUP(A527,'[1]RML Avail'!$B:$J,9,FALSE)</f>
        <v>0</v>
      </c>
      <c r="J527" s="9">
        <f>VLOOKUP($A527,'[1]RML Avail'!$B:K,10,FALSE)</f>
        <v>0</v>
      </c>
      <c r="K527" s="9">
        <f>VLOOKUP($A527,'[1]RML Avail'!$B:L,11,FALSE)</f>
        <v>0</v>
      </c>
      <c r="L527" s="8">
        <v>0</v>
      </c>
      <c r="M527" s="9">
        <v>100</v>
      </c>
      <c r="N527" s="8">
        <v>0</v>
      </c>
      <c r="O527" s="9">
        <v>14300</v>
      </c>
    </row>
    <row r="528" spans="1:15" ht="15" customHeight="1" x14ac:dyDescent="0.25">
      <c r="A528" s="6">
        <v>403448</v>
      </c>
      <c r="B528" s="7" t="s">
        <v>552</v>
      </c>
      <c r="C528" s="7" t="s">
        <v>586</v>
      </c>
      <c r="D528" s="6" t="s">
        <v>20</v>
      </c>
      <c r="E528" s="8">
        <f>VLOOKUP($A528,'[1]RML Avail'!$B:$F,5,FALSE)</f>
        <v>0</v>
      </c>
      <c r="F528" s="8">
        <f>VLOOKUP(A528,'[1]RML Avail'!$B:$G,6,FALSE)</f>
        <v>0</v>
      </c>
      <c r="G528" s="8">
        <f>VLOOKUP(A528,'[1]RML Avail'!$B:$H,7,FALSE)</f>
        <v>0</v>
      </c>
      <c r="H528" s="9">
        <f>VLOOKUP(A528,'[1]RML Avail'!$B:$I,8,FALSE)</f>
        <v>0</v>
      </c>
      <c r="I528" s="9">
        <f>VLOOKUP(A528,'[1]RML Avail'!$B:$J,9,FALSE)</f>
        <v>0</v>
      </c>
      <c r="J528" s="9">
        <f>VLOOKUP($A528,'[1]RML Avail'!$B:K,10,FALSE)</f>
        <v>0</v>
      </c>
      <c r="K528" s="9">
        <f>VLOOKUP($A528,'[1]RML Avail'!$B:L,11,FALSE)</f>
        <v>0</v>
      </c>
      <c r="L528" s="9">
        <v>1800</v>
      </c>
      <c r="M528" s="9">
        <v>4900</v>
      </c>
      <c r="N528" s="9">
        <v>8900</v>
      </c>
      <c r="O528" s="9">
        <v>5800</v>
      </c>
    </row>
    <row r="529" spans="1:15" ht="15" customHeight="1" x14ac:dyDescent="0.25">
      <c r="A529" s="6">
        <v>399194</v>
      </c>
      <c r="B529" s="7" t="s">
        <v>552</v>
      </c>
      <c r="C529" s="7" t="s">
        <v>587</v>
      </c>
      <c r="D529" s="6" t="s">
        <v>20</v>
      </c>
      <c r="E529" s="8">
        <f>VLOOKUP($A529,'[1]RML Avail'!$B:$F,5,FALSE)</f>
        <v>0</v>
      </c>
      <c r="F529" s="8">
        <f>VLOOKUP(A529,'[1]RML Avail'!$B:$G,6,FALSE)</f>
        <v>0</v>
      </c>
      <c r="G529" s="8">
        <f>VLOOKUP(A529,'[1]RML Avail'!$B:$H,7,FALSE)</f>
        <v>0</v>
      </c>
      <c r="H529" s="9">
        <f>VLOOKUP(A529,'[1]RML Avail'!$B:$I,8,FALSE)</f>
        <v>0</v>
      </c>
      <c r="I529" s="9">
        <f>VLOOKUP(A529,'[1]RML Avail'!$B:$J,9,FALSE)</f>
        <v>50</v>
      </c>
      <c r="J529" s="9">
        <f>VLOOKUP($A529,'[1]RML Avail'!$B:K,10,FALSE)</f>
        <v>0</v>
      </c>
      <c r="K529" s="9">
        <f>VLOOKUP($A529,'[1]RML Avail'!$B:L,11,FALSE)</f>
        <v>0</v>
      </c>
      <c r="L529" s="9">
        <v>400</v>
      </c>
      <c r="M529" s="9">
        <v>100</v>
      </c>
      <c r="N529" s="9">
        <v>17800</v>
      </c>
      <c r="O529" s="9">
        <v>3900</v>
      </c>
    </row>
    <row r="530" spans="1:15" ht="15" customHeight="1" x14ac:dyDescent="0.25">
      <c r="A530" s="6">
        <v>399195</v>
      </c>
      <c r="B530" s="7" t="s">
        <v>552</v>
      </c>
      <c r="C530" s="7" t="s">
        <v>588</v>
      </c>
      <c r="D530" s="6" t="s">
        <v>20</v>
      </c>
      <c r="E530" s="8">
        <f>VLOOKUP($A530,'[1]RML Avail'!$B:$F,5,FALSE)</f>
        <v>0</v>
      </c>
      <c r="F530" s="8">
        <f>VLOOKUP(A530,'[1]RML Avail'!$B:$G,6,FALSE)</f>
        <v>0</v>
      </c>
      <c r="G530" s="8">
        <f>VLOOKUP(A530,'[1]RML Avail'!$B:$H,7,FALSE)</f>
        <v>0</v>
      </c>
      <c r="H530" s="9">
        <f>VLOOKUP(A530,'[1]RML Avail'!$B:$I,8,FALSE)</f>
        <v>0</v>
      </c>
      <c r="I530" s="9">
        <f>VLOOKUP(A530,'[1]RML Avail'!$B:$J,9,FALSE)</f>
        <v>0</v>
      </c>
      <c r="J530" s="9">
        <f>VLOOKUP($A530,'[1]RML Avail'!$B:K,10,FALSE)</f>
        <v>0</v>
      </c>
      <c r="K530" s="9">
        <f>VLOOKUP($A530,'[1]RML Avail'!$B:L,11,FALSE)</f>
        <v>0</v>
      </c>
      <c r="L530" s="9">
        <v>2600</v>
      </c>
      <c r="M530" s="9">
        <v>2900</v>
      </c>
      <c r="N530" s="9">
        <v>3300</v>
      </c>
      <c r="O530" s="9">
        <v>6300</v>
      </c>
    </row>
    <row r="531" spans="1:15" ht="15" customHeight="1" x14ac:dyDescent="0.25">
      <c r="A531" s="6">
        <v>399196</v>
      </c>
      <c r="B531" s="7" t="s">
        <v>552</v>
      </c>
      <c r="C531" s="7" t="s">
        <v>589</v>
      </c>
      <c r="D531" s="6" t="s">
        <v>20</v>
      </c>
      <c r="E531" s="8">
        <f>VLOOKUP($A531,'[1]RML Avail'!$B:$F,5,FALSE)</f>
        <v>0</v>
      </c>
      <c r="F531" s="8">
        <f>VLOOKUP(A531,'[1]RML Avail'!$B:$G,6,FALSE)</f>
        <v>0</v>
      </c>
      <c r="G531" s="8">
        <f>VLOOKUP(A531,'[1]RML Avail'!$B:$H,7,FALSE)</f>
        <v>0</v>
      </c>
      <c r="H531" s="9">
        <f>VLOOKUP(A531,'[1]RML Avail'!$B:$I,8,FALSE)</f>
        <v>0</v>
      </c>
      <c r="I531" s="9">
        <f>VLOOKUP(A531,'[1]RML Avail'!$B:$J,9,FALSE)</f>
        <v>50</v>
      </c>
      <c r="J531" s="9">
        <f>VLOOKUP($A531,'[1]RML Avail'!$B:K,10,FALSE)</f>
        <v>0</v>
      </c>
      <c r="K531" s="9">
        <f>VLOOKUP($A531,'[1]RML Avail'!$B:L,11,FALSE)</f>
        <v>0</v>
      </c>
      <c r="L531" s="9">
        <v>1300</v>
      </c>
      <c r="M531" s="9">
        <v>800</v>
      </c>
      <c r="N531" s="8">
        <v>0</v>
      </c>
      <c r="O531" s="8">
        <v>0</v>
      </c>
    </row>
    <row r="532" spans="1:15" ht="15" customHeight="1" x14ac:dyDescent="0.25">
      <c r="A532" s="6">
        <v>399197</v>
      </c>
      <c r="B532" s="7" t="s">
        <v>552</v>
      </c>
      <c r="C532" s="7" t="s">
        <v>590</v>
      </c>
      <c r="D532" s="6" t="s">
        <v>20</v>
      </c>
      <c r="E532" s="8">
        <f>VLOOKUP($A532,'[1]RML Avail'!$B:$F,5,FALSE)</f>
        <v>0</v>
      </c>
      <c r="F532" s="8">
        <f>VLOOKUP(A532,'[1]RML Avail'!$B:$G,6,FALSE)</f>
        <v>0</v>
      </c>
      <c r="G532" s="8">
        <f>VLOOKUP(A532,'[1]RML Avail'!$B:$H,7,FALSE)</f>
        <v>0</v>
      </c>
      <c r="H532" s="9">
        <f>VLOOKUP(A532,'[1]RML Avail'!$B:$I,8,FALSE)</f>
        <v>0</v>
      </c>
      <c r="I532" s="9">
        <f>VLOOKUP(A532,'[1]RML Avail'!$B:$J,9,FALSE)</f>
        <v>50</v>
      </c>
      <c r="J532" s="9">
        <f>VLOOKUP($A532,'[1]RML Avail'!$B:K,10,FALSE)</f>
        <v>0</v>
      </c>
      <c r="K532" s="9">
        <f>VLOOKUP($A532,'[1]RML Avail'!$B:L,11,FALSE)</f>
        <v>0</v>
      </c>
      <c r="L532" s="9">
        <v>15500</v>
      </c>
      <c r="M532" s="9">
        <v>1300</v>
      </c>
      <c r="N532" s="9">
        <v>2900</v>
      </c>
      <c r="O532" s="9">
        <v>700</v>
      </c>
    </row>
    <row r="533" spans="1:15" ht="15" customHeight="1" x14ac:dyDescent="0.25">
      <c r="A533" s="6">
        <v>220601</v>
      </c>
      <c r="B533" s="7" t="s">
        <v>591</v>
      </c>
      <c r="C533" s="7" t="s">
        <v>592</v>
      </c>
      <c r="D533" s="6" t="s">
        <v>20</v>
      </c>
      <c r="E533" s="8">
        <f>VLOOKUP($A533,'[1]RML Avail'!$B:$F,5,FALSE)</f>
        <v>0</v>
      </c>
      <c r="F533" s="8">
        <f>VLOOKUP(A533,'[1]RML Avail'!$B:$G,6,FALSE)</f>
        <v>0</v>
      </c>
      <c r="G533" s="8">
        <f>VLOOKUP(A533,'[1]RML Avail'!$B:$H,7,FALSE)</f>
        <v>0</v>
      </c>
      <c r="H533" s="9">
        <f>VLOOKUP(A533,'[1]RML Avail'!$B:$I,8,FALSE)</f>
        <v>0</v>
      </c>
      <c r="I533" s="9">
        <f>VLOOKUP(A533,'[1]RML Avail'!$B:$J,9,FALSE)</f>
        <v>50</v>
      </c>
      <c r="J533" s="9">
        <f>VLOOKUP($A533,'[1]RML Avail'!$B:K,10,FALSE)</f>
        <v>0</v>
      </c>
      <c r="K533" s="9">
        <f>VLOOKUP($A533,'[1]RML Avail'!$B:L,11,FALSE)</f>
        <v>0</v>
      </c>
      <c r="L533" s="9">
        <v>9500</v>
      </c>
      <c r="M533" s="9">
        <v>8100</v>
      </c>
      <c r="N533" s="9">
        <v>8200</v>
      </c>
      <c r="O533" s="9">
        <v>7500</v>
      </c>
    </row>
    <row r="534" spans="1:15" ht="15" customHeight="1" x14ac:dyDescent="0.25">
      <c r="A534" s="6">
        <v>220597</v>
      </c>
      <c r="B534" s="7" t="s">
        <v>591</v>
      </c>
      <c r="C534" s="7" t="s">
        <v>593</v>
      </c>
      <c r="D534" s="6" t="s">
        <v>20</v>
      </c>
      <c r="E534" s="8">
        <f>VLOOKUP($A534,'[1]RML Avail'!$B:$F,5,FALSE)</f>
        <v>0</v>
      </c>
      <c r="F534" s="8">
        <f>VLOOKUP(A534,'[1]RML Avail'!$B:$G,6,FALSE)</f>
        <v>0</v>
      </c>
      <c r="G534" s="8">
        <f>VLOOKUP(A534,'[1]RML Avail'!$B:$H,7,FALSE)</f>
        <v>0</v>
      </c>
      <c r="H534" s="9">
        <f>VLOOKUP(A534,'[1]RML Avail'!$B:$I,8,FALSE)</f>
        <v>0</v>
      </c>
      <c r="I534" s="9">
        <f>VLOOKUP(A534,'[1]RML Avail'!$B:$J,9,FALSE)</f>
        <v>0</v>
      </c>
      <c r="J534" s="9">
        <f>VLOOKUP($A534,'[1]RML Avail'!$B:K,10,FALSE)</f>
        <v>0</v>
      </c>
      <c r="K534" s="9">
        <f>VLOOKUP($A534,'[1]RML Avail'!$B:L,11,FALSE)</f>
        <v>0</v>
      </c>
      <c r="L534" s="9">
        <v>4100</v>
      </c>
      <c r="M534" s="9">
        <v>3500</v>
      </c>
      <c r="N534" s="9">
        <v>2300</v>
      </c>
      <c r="O534" s="9">
        <v>900</v>
      </c>
    </row>
    <row r="535" spans="1:15" ht="15" customHeight="1" x14ac:dyDescent="0.25">
      <c r="A535" s="6">
        <v>220598</v>
      </c>
      <c r="B535" s="7" t="s">
        <v>591</v>
      </c>
      <c r="C535" s="7" t="s">
        <v>594</v>
      </c>
      <c r="D535" s="6" t="s">
        <v>20</v>
      </c>
      <c r="E535" s="8">
        <f>VLOOKUP($A535,'[1]RML Avail'!$B:$F,5,FALSE)</f>
        <v>0</v>
      </c>
      <c r="F535" s="8">
        <f>VLOOKUP(A535,'[1]RML Avail'!$B:$G,6,FALSE)</f>
        <v>0</v>
      </c>
      <c r="G535" s="8">
        <f>VLOOKUP(A535,'[1]RML Avail'!$B:$H,7,FALSE)</f>
        <v>0</v>
      </c>
      <c r="H535" s="9">
        <f>VLOOKUP(A535,'[1]RML Avail'!$B:$I,8,FALSE)</f>
        <v>0</v>
      </c>
      <c r="I535" s="9">
        <f>VLOOKUP(A535,'[1]RML Avail'!$B:$J,9,FALSE)</f>
        <v>0</v>
      </c>
      <c r="J535" s="9">
        <f>VLOOKUP($A535,'[1]RML Avail'!$B:K,10,FALSE)</f>
        <v>0</v>
      </c>
      <c r="K535" s="9">
        <f>VLOOKUP($A535,'[1]RML Avail'!$B:L,11,FALSE)</f>
        <v>0</v>
      </c>
      <c r="L535" s="9">
        <v>7900</v>
      </c>
      <c r="M535" s="9">
        <v>7800</v>
      </c>
      <c r="N535" s="9">
        <v>6600</v>
      </c>
      <c r="O535" s="9">
        <v>6700</v>
      </c>
    </row>
    <row r="536" spans="1:15" ht="15" customHeight="1" x14ac:dyDescent="0.25">
      <c r="A536" s="6">
        <v>403273</v>
      </c>
      <c r="B536" s="7" t="s">
        <v>591</v>
      </c>
      <c r="C536" s="7" t="s">
        <v>595</v>
      </c>
      <c r="D536" s="6" t="s">
        <v>20</v>
      </c>
      <c r="E536" s="8">
        <f>VLOOKUP($A536,'[1]RML Avail'!$B:$F,5,FALSE)</f>
        <v>0</v>
      </c>
      <c r="F536" s="8">
        <f>VLOOKUP(A536,'[1]RML Avail'!$B:$G,6,FALSE)</f>
        <v>0</v>
      </c>
      <c r="G536" s="8">
        <f>VLOOKUP(A536,'[1]RML Avail'!$B:$H,7,FALSE)</f>
        <v>0</v>
      </c>
      <c r="H536" s="9">
        <f>VLOOKUP(A536,'[1]RML Avail'!$B:$I,8,FALSE)</f>
        <v>0</v>
      </c>
      <c r="I536" s="9">
        <f>VLOOKUP(A536,'[1]RML Avail'!$B:$J,9,FALSE)</f>
        <v>0</v>
      </c>
      <c r="J536" s="9">
        <f>VLOOKUP($A536,'[1]RML Avail'!$B:K,10,FALSE)</f>
        <v>0</v>
      </c>
      <c r="K536" s="9">
        <f>VLOOKUP($A536,'[1]RML Avail'!$B:L,11,FALSE)</f>
        <v>0</v>
      </c>
      <c r="L536" s="9">
        <v>4900</v>
      </c>
      <c r="M536" s="9">
        <v>4400</v>
      </c>
      <c r="N536" s="9">
        <v>3800</v>
      </c>
      <c r="O536" s="9">
        <v>4200</v>
      </c>
    </row>
    <row r="537" spans="1:15" ht="15" customHeight="1" x14ac:dyDescent="0.25">
      <c r="A537" s="6">
        <v>220602</v>
      </c>
      <c r="B537" s="7" t="s">
        <v>591</v>
      </c>
      <c r="C537" s="7" t="s">
        <v>596</v>
      </c>
      <c r="D537" s="6" t="s">
        <v>20</v>
      </c>
      <c r="E537" s="8">
        <f>VLOOKUP($A537,'[1]RML Avail'!$B:$F,5,FALSE)</f>
        <v>0</v>
      </c>
      <c r="F537" s="8">
        <f>VLOOKUP(A537,'[1]RML Avail'!$B:$G,6,FALSE)</f>
        <v>0</v>
      </c>
      <c r="G537" s="8">
        <f>VLOOKUP(A537,'[1]RML Avail'!$B:$H,7,FALSE)</f>
        <v>0</v>
      </c>
      <c r="H537" s="9">
        <f>VLOOKUP(A537,'[1]RML Avail'!$B:$I,8,FALSE)</f>
        <v>0</v>
      </c>
      <c r="I537" s="9">
        <f>VLOOKUP(A537,'[1]RML Avail'!$B:$J,9,FALSE)</f>
        <v>50</v>
      </c>
      <c r="J537" s="9">
        <f>VLOOKUP($A537,'[1]RML Avail'!$B:K,10,FALSE)</f>
        <v>0</v>
      </c>
      <c r="K537" s="9">
        <f>VLOOKUP($A537,'[1]RML Avail'!$B:L,11,FALSE)</f>
        <v>0</v>
      </c>
      <c r="L537" s="9">
        <v>3400</v>
      </c>
      <c r="M537" s="9">
        <v>2500</v>
      </c>
      <c r="N537" s="9">
        <v>2000</v>
      </c>
      <c r="O537" s="9">
        <v>2300</v>
      </c>
    </row>
    <row r="538" spans="1:15" ht="15" customHeight="1" x14ac:dyDescent="0.25">
      <c r="A538" s="6">
        <v>220599</v>
      </c>
      <c r="B538" s="7" t="s">
        <v>591</v>
      </c>
      <c r="C538" s="7" t="s">
        <v>597</v>
      </c>
      <c r="D538" s="6" t="s">
        <v>20</v>
      </c>
      <c r="E538" s="8">
        <f>VLOOKUP($A538,'[1]RML Avail'!$B:$F,5,FALSE)</f>
        <v>0</v>
      </c>
      <c r="F538" s="8">
        <f>VLOOKUP(A538,'[1]RML Avail'!$B:$G,6,FALSE)</f>
        <v>0</v>
      </c>
      <c r="G538" s="8">
        <f>VLOOKUP(A538,'[1]RML Avail'!$B:$H,7,FALSE)</f>
        <v>0</v>
      </c>
      <c r="H538" s="9">
        <f>VLOOKUP(A538,'[1]RML Avail'!$B:$I,8,FALSE)</f>
        <v>0</v>
      </c>
      <c r="I538" s="9">
        <f>VLOOKUP(A538,'[1]RML Avail'!$B:$J,9,FALSE)</f>
        <v>50</v>
      </c>
      <c r="J538" s="9">
        <f>VLOOKUP($A538,'[1]RML Avail'!$B:K,10,FALSE)</f>
        <v>0</v>
      </c>
      <c r="K538" s="9">
        <f>VLOOKUP($A538,'[1]RML Avail'!$B:L,11,FALSE)</f>
        <v>0</v>
      </c>
      <c r="L538" s="9">
        <v>8600</v>
      </c>
      <c r="M538" s="9">
        <v>6900</v>
      </c>
      <c r="N538" s="9">
        <v>6900</v>
      </c>
      <c r="O538" s="9">
        <v>7400</v>
      </c>
    </row>
    <row r="539" spans="1:15" ht="15" customHeight="1" x14ac:dyDescent="0.25">
      <c r="A539" s="6">
        <v>220607</v>
      </c>
      <c r="B539" s="7" t="s">
        <v>598</v>
      </c>
      <c r="C539" s="7" t="s">
        <v>599</v>
      </c>
      <c r="D539" s="6" t="s">
        <v>20</v>
      </c>
      <c r="E539" s="8">
        <f>VLOOKUP($A539,'[1]RML Avail'!$B:$F,5,FALSE)</f>
        <v>0</v>
      </c>
      <c r="F539" s="8">
        <f>VLOOKUP(A539,'[1]RML Avail'!$B:$G,6,FALSE)</f>
        <v>0</v>
      </c>
      <c r="G539" s="8">
        <f>VLOOKUP(A539,'[1]RML Avail'!$B:$H,7,FALSE)</f>
        <v>0</v>
      </c>
      <c r="H539" s="9">
        <f>VLOOKUP(A539,'[1]RML Avail'!$B:$I,8,FALSE)</f>
        <v>0</v>
      </c>
      <c r="I539" s="9">
        <f>VLOOKUP(A539,'[1]RML Avail'!$B:$J,9,FALSE)</f>
        <v>0</v>
      </c>
      <c r="J539" s="9">
        <f>VLOOKUP($A539,'[1]RML Avail'!$B:K,10,FALSE)</f>
        <v>50</v>
      </c>
      <c r="K539" s="9">
        <f>VLOOKUP($A539,'[1]RML Avail'!$B:L,11,FALSE)</f>
        <v>50</v>
      </c>
      <c r="L539" s="9">
        <v>4600</v>
      </c>
      <c r="M539" s="9">
        <v>1600</v>
      </c>
      <c r="N539" s="9">
        <v>2100</v>
      </c>
      <c r="O539" s="9">
        <v>200</v>
      </c>
    </row>
    <row r="540" spans="1:15" ht="15" customHeight="1" x14ac:dyDescent="0.25">
      <c r="A540" s="6">
        <v>405442</v>
      </c>
      <c r="B540" s="7" t="s">
        <v>598</v>
      </c>
      <c r="C540" s="7" t="s">
        <v>600</v>
      </c>
      <c r="D540" s="6" t="s">
        <v>20</v>
      </c>
      <c r="E540" s="8">
        <f>VLOOKUP($A540,'[1]RML Avail'!$B:$F,5,FALSE)</f>
        <v>0</v>
      </c>
      <c r="F540" s="8">
        <f>VLOOKUP(A540,'[1]RML Avail'!$B:$G,6,FALSE)</f>
        <v>0</v>
      </c>
      <c r="G540" s="8">
        <f>VLOOKUP(A540,'[1]RML Avail'!$B:$H,7,FALSE)</f>
        <v>0</v>
      </c>
      <c r="H540" s="9">
        <f>VLOOKUP(A540,'[1]RML Avail'!$B:$I,8,FALSE)</f>
        <v>0</v>
      </c>
      <c r="I540" s="9">
        <f>VLOOKUP(A540,'[1]RML Avail'!$B:$J,9,FALSE)</f>
        <v>0</v>
      </c>
      <c r="J540" s="9">
        <f>VLOOKUP($A540,'[1]RML Avail'!$B:K,10,FALSE)</f>
        <v>0</v>
      </c>
      <c r="K540" s="9">
        <f>VLOOKUP($A540,'[1]RML Avail'!$B:L,11,FALSE)</f>
        <v>0</v>
      </c>
      <c r="L540" s="8">
        <v>0</v>
      </c>
      <c r="M540" s="8">
        <v>0</v>
      </c>
      <c r="N540" s="9">
        <v>12600</v>
      </c>
      <c r="O540" s="9">
        <v>6800</v>
      </c>
    </row>
    <row r="541" spans="1:15" ht="15" customHeight="1" x14ac:dyDescent="0.25">
      <c r="A541" s="6">
        <v>405443</v>
      </c>
      <c r="B541" s="7" t="s">
        <v>598</v>
      </c>
      <c r="C541" s="7" t="s">
        <v>601</v>
      </c>
      <c r="D541" s="6" t="s">
        <v>20</v>
      </c>
      <c r="E541" s="8">
        <f>VLOOKUP($A541,'[1]RML Avail'!$B:$F,5,FALSE)</f>
        <v>0</v>
      </c>
      <c r="F541" s="8">
        <f>VLOOKUP(A541,'[1]RML Avail'!$B:$G,6,FALSE)</f>
        <v>0</v>
      </c>
      <c r="G541" s="8">
        <f>VLOOKUP(A541,'[1]RML Avail'!$B:$H,7,FALSE)</f>
        <v>0</v>
      </c>
      <c r="H541" s="9">
        <f>VLOOKUP(A541,'[1]RML Avail'!$B:$I,8,FALSE)</f>
        <v>0</v>
      </c>
      <c r="I541" s="9">
        <f>VLOOKUP(A541,'[1]RML Avail'!$B:$J,9,FALSE)</f>
        <v>0</v>
      </c>
      <c r="J541" s="9">
        <f>VLOOKUP($A541,'[1]RML Avail'!$B:K,10,FALSE)</f>
        <v>0</v>
      </c>
      <c r="K541" s="9">
        <f>VLOOKUP($A541,'[1]RML Avail'!$B:L,11,FALSE)</f>
        <v>0</v>
      </c>
      <c r="L541" s="8">
        <v>0</v>
      </c>
      <c r="M541" s="8">
        <v>0</v>
      </c>
      <c r="N541" s="9">
        <v>800</v>
      </c>
      <c r="O541" s="9">
        <v>400</v>
      </c>
    </row>
    <row r="542" spans="1:15" ht="15" customHeight="1" x14ac:dyDescent="0.25">
      <c r="A542" s="6">
        <v>405259</v>
      </c>
      <c r="B542" s="7" t="s">
        <v>598</v>
      </c>
      <c r="C542" s="7" t="s">
        <v>602</v>
      </c>
      <c r="D542" s="6" t="s">
        <v>20</v>
      </c>
      <c r="E542" s="8">
        <f>VLOOKUP($A542,'[1]RML Avail'!$B:$F,5,FALSE)</f>
        <v>0</v>
      </c>
      <c r="F542" s="8">
        <f>VLOOKUP(A542,'[1]RML Avail'!$B:$G,6,FALSE)</f>
        <v>0</v>
      </c>
      <c r="G542" s="8">
        <f>VLOOKUP(A542,'[1]RML Avail'!$B:$H,7,FALSE)</f>
        <v>0</v>
      </c>
      <c r="H542" s="9">
        <f>VLOOKUP(A542,'[1]RML Avail'!$B:$I,8,FALSE)</f>
        <v>0</v>
      </c>
      <c r="I542" s="9">
        <f>VLOOKUP(A542,'[1]RML Avail'!$B:$J,9,FALSE)</f>
        <v>0</v>
      </c>
      <c r="J542" s="9">
        <f>VLOOKUP($A542,'[1]RML Avail'!$B:K,10,FALSE)</f>
        <v>0</v>
      </c>
      <c r="K542" s="9">
        <f>VLOOKUP($A542,'[1]RML Avail'!$B:L,11,FALSE)</f>
        <v>0</v>
      </c>
      <c r="L542" s="8">
        <v>0</v>
      </c>
      <c r="M542" s="8">
        <v>0</v>
      </c>
      <c r="N542" s="9">
        <v>400</v>
      </c>
      <c r="O542" s="9">
        <v>600</v>
      </c>
    </row>
    <row r="543" spans="1:15" ht="15" customHeight="1" x14ac:dyDescent="0.25">
      <c r="A543" s="6">
        <v>405444</v>
      </c>
      <c r="B543" s="7" t="s">
        <v>598</v>
      </c>
      <c r="C543" s="7" t="s">
        <v>603</v>
      </c>
      <c r="D543" s="6" t="s">
        <v>20</v>
      </c>
      <c r="E543" s="8">
        <f>VLOOKUP($A543,'[1]RML Avail'!$B:$F,5,FALSE)</f>
        <v>0</v>
      </c>
      <c r="F543" s="8">
        <f>VLOOKUP(A543,'[1]RML Avail'!$B:$G,6,FALSE)</f>
        <v>0</v>
      </c>
      <c r="G543" s="8">
        <f>VLOOKUP(A543,'[1]RML Avail'!$B:$H,7,FALSE)</f>
        <v>0</v>
      </c>
      <c r="H543" s="9">
        <f>VLOOKUP(A543,'[1]RML Avail'!$B:$I,8,FALSE)</f>
        <v>0</v>
      </c>
      <c r="I543" s="9">
        <f>VLOOKUP(A543,'[1]RML Avail'!$B:$J,9,FALSE)</f>
        <v>0</v>
      </c>
      <c r="J543" s="9">
        <f>VLOOKUP($A543,'[1]RML Avail'!$B:K,10,FALSE)</f>
        <v>0</v>
      </c>
      <c r="K543" s="9">
        <f>VLOOKUP($A543,'[1]RML Avail'!$B:L,11,FALSE)</f>
        <v>0</v>
      </c>
      <c r="L543" s="8">
        <v>0</v>
      </c>
      <c r="M543" s="8">
        <v>0</v>
      </c>
      <c r="N543" s="9">
        <v>43300</v>
      </c>
      <c r="O543" s="9">
        <v>34700</v>
      </c>
    </row>
    <row r="544" spans="1:15" ht="15" customHeight="1" x14ac:dyDescent="0.25">
      <c r="A544" s="6">
        <v>405445</v>
      </c>
      <c r="B544" s="7" t="s">
        <v>598</v>
      </c>
      <c r="C544" s="7" t="s">
        <v>604</v>
      </c>
      <c r="D544" s="6" t="s">
        <v>20</v>
      </c>
      <c r="E544" s="8">
        <f>VLOOKUP($A544,'[1]RML Avail'!$B:$F,5,FALSE)</f>
        <v>0</v>
      </c>
      <c r="F544" s="8">
        <f>VLOOKUP(A544,'[1]RML Avail'!$B:$G,6,FALSE)</f>
        <v>0</v>
      </c>
      <c r="G544" s="8">
        <f>VLOOKUP(A544,'[1]RML Avail'!$B:$H,7,FALSE)</f>
        <v>0</v>
      </c>
      <c r="H544" s="9">
        <f>VLOOKUP(A544,'[1]RML Avail'!$B:$I,8,FALSE)</f>
        <v>0</v>
      </c>
      <c r="I544" s="9">
        <f>VLOOKUP(A544,'[1]RML Avail'!$B:$J,9,FALSE)</f>
        <v>0</v>
      </c>
      <c r="J544" s="9">
        <f>VLOOKUP($A544,'[1]RML Avail'!$B:K,10,FALSE)</f>
        <v>0</v>
      </c>
      <c r="K544" s="9">
        <f>VLOOKUP($A544,'[1]RML Avail'!$B:L,11,FALSE)</f>
        <v>0</v>
      </c>
      <c r="L544" s="8">
        <v>0</v>
      </c>
      <c r="M544" s="8">
        <v>0</v>
      </c>
      <c r="N544" s="9">
        <v>34000</v>
      </c>
      <c r="O544" s="9">
        <v>26100</v>
      </c>
    </row>
    <row r="545" spans="1:15" ht="15" customHeight="1" x14ac:dyDescent="0.25">
      <c r="A545" s="6">
        <v>220609</v>
      </c>
      <c r="B545" s="7" t="s">
        <v>598</v>
      </c>
      <c r="C545" s="7" t="s">
        <v>605</v>
      </c>
      <c r="D545" s="6" t="s">
        <v>20</v>
      </c>
      <c r="E545" s="8">
        <f>VLOOKUP($A545,'[1]RML Avail'!$B:$F,5,FALSE)</f>
        <v>0</v>
      </c>
      <c r="F545" s="8">
        <f>VLOOKUP(A545,'[1]RML Avail'!$B:$G,6,FALSE)</f>
        <v>0</v>
      </c>
      <c r="G545" s="8">
        <f>VLOOKUP(A545,'[1]RML Avail'!$B:$H,7,FALSE)</f>
        <v>0</v>
      </c>
      <c r="H545" s="9">
        <f>VLOOKUP(A545,'[1]RML Avail'!$B:$I,8,FALSE)</f>
        <v>0</v>
      </c>
      <c r="I545" s="9">
        <f>VLOOKUP(A545,'[1]RML Avail'!$B:$J,9,FALSE)</f>
        <v>0</v>
      </c>
      <c r="J545" s="9">
        <f>VLOOKUP($A545,'[1]RML Avail'!$B:K,10,FALSE)</f>
        <v>0</v>
      </c>
      <c r="K545" s="9">
        <f>VLOOKUP($A545,'[1]RML Avail'!$B:L,11,FALSE)</f>
        <v>50</v>
      </c>
      <c r="L545" s="8">
        <v>0</v>
      </c>
      <c r="M545" s="9">
        <v>5800</v>
      </c>
      <c r="N545" s="9">
        <v>5300</v>
      </c>
      <c r="O545" s="9">
        <v>3500</v>
      </c>
    </row>
    <row r="546" spans="1:15" ht="15" customHeight="1" x14ac:dyDescent="0.25">
      <c r="A546" s="6">
        <v>220610</v>
      </c>
      <c r="B546" s="7" t="s">
        <v>598</v>
      </c>
      <c r="C546" s="7" t="s">
        <v>606</v>
      </c>
      <c r="D546" s="6" t="s">
        <v>20</v>
      </c>
      <c r="E546" s="8">
        <f>VLOOKUP($A546,'[1]RML Avail'!$B:$F,5,FALSE)</f>
        <v>0</v>
      </c>
      <c r="F546" s="8">
        <f>VLOOKUP(A546,'[1]RML Avail'!$B:$G,6,FALSE)</f>
        <v>0</v>
      </c>
      <c r="G546" s="8">
        <f>VLOOKUP(A546,'[1]RML Avail'!$B:$H,7,FALSE)</f>
        <v>0</v>
      </c>
      <c r="H546" s="9">
        <f>VLOOKUP(A546,'[1]RML Avail'!$B:$I,8,FALSE)</f>
        <v>0</v>
      </c>
      <c r="I546" s="9">
        <f>VLOOKUP(A546,'[1]RML Avail'!$B:$J,9,FALSE)</f>
        <v>0</v>
      </c>
      <c r="J546" s="9">
        <f>VLOOKUP($A546,'[1]RML Avail'!$B:K,10,FALSE)</f>
        <v>0</v>
      </c>
      <c r="K546" s="9">
        <f>VLOOKUP($A546,'[1]RML Avail'!$B:L,11,FALSE)</f>
        <v>0</v>
      </c>
      <c r="L546" s="8">
        <v>0</v>
      </c>
      <c r="M546" s="9">
        <v>2250</v>
      </c>
      <c r="N546" s="9">
        <v>1350</v>
      </c>
      <c r="O546" s="9">
        <v>1350</v>
      </c>
    </row>
    <row r="547" spans="1:15" ht="15" customHeight="1" x14ac:dyDescent="0.25">
      <c r="A547" s="6">
        <v>405446</v>
      </c>
      <c r="B547" s="7" t="s">
        <v>598</v>
      </c>
      <c r="C547" s="7" t="s">
        <v>607</v>
      </c>
      <c r="D547" s="6" t="s">
        <v>20</v>
      </c>
      <c r="E547" s="8">
        <f>VLOOKUP($A547,'[1]RML Avail'!$B:$F,5,FALSE)</f>
        <v>0</v>
      </c>
      <c r="F547" s="8">
        <f>VLOOKUP(A547,'[1]RML Avail'!$B:$G,6,FALSE)</f>
        <v>0</v>
      </c>
      <c r="G547" s="8">
        <f>VLOOKUP(A547,'[1]RML Avail'!$B:$H,7,FALSE)</f>
        <v>0</v>
      </c>
      <c r="H547" s="9">
        <f>VLOOKUP(A547,'[1]RML Avail'!$B:$I,8,FALSE)</f>
        <v>0</v>
      </c>
      <c r="I547" s="9">
        <f>VLOOKUP(A547,'[1]RML Avail'!$B:$J,9,FALSE)</f>
        <v>0</v>
      </c>
      <c r="J547" s="9">
        <f>VLOOKUP($A547,'[1]RML Avail'!$B:K,10,FALSE)</f>
        <v>0</v>
      </c>
      <c r="K547" s="9">
        <f>VLOOKUP($A547,'[1]RML Avail'!$B:L,11,FALSE)</f>
        <v>0</v>
      </c>
      <c r="L547" s="8">
        <v>0</v>
      </c>
      <c r="M547" s="9">
        <v>900</v>
      </c>
      <c r="N547" s="9">
        <v>1000</v>
      </c>
      <c r="O547" s="9">
        <v>200</v>
      </c>
    </row>
    <row r="548" spans="1:15" ht="15" customHeight="1" x14ac:dyDescent="0.25">
      <c r="A548" s="6">
        <v>220612</v>
      </c>
      <c r="B548" s="7" t="s">
        <v>598</v>
      </c>
      <c r="C548" s="7" t="s">
        <v>608</v>
      </c>
      <c r="D548" s="6" t="s">
        <v>20</v>
      </c>
      <c r="E548" s="8">
        <f>VLOOKUP($A548,'[1]RML Avail'!$B:$F,5,FALSE)</f>
        <v>0</v>
      </c>
      <c r="F548" s="8">
        <f>VLOOKUP(A548,'[1]RML Avail'!$B:$G,6,FALSE)</f>
        <v>0</v>
      </c>
      <c r="G548" s="8">
        <f>VLOOKUP(A548,'[1]RML Avail'!$B:$H,7,FALSE)</f>
        <v>0</v>
      </c>
      <c r="H548" s="9">
        <f>VLOOKUP(A548,'[1]RML Avail'!$B:$I,8,FALSE)</f>
        <v>0</v>
      </c>
      <c r="I548" s="9">
        <f>VLOOKUP(A548,'[1]RML Avail'!$B:$J,9,FALSE)</f>
        <v>0</v>
      </c>
      <c r="J548" s="9">
        <f>VLOOKUP($A548,'[1]RML Avail'!$B:K,10,FALSE)</f>
        <v>0</v>
      </c>
      <c r="K548" s="9">
        <f>VLOOKUP($A548,'[1]RML Avail'!$B:L,11,FALSE)</f>
        <v>50</v>
      </c>
      <c r="L548" s="8">
        <v>0</v>
      </c>
      <c r="M548" s="9">
        <v>21750</v>
      </c>
      <c r="N548" s="9">
        <v>15850</v>
      </c>
      <c r="O548" s="9">
        <v>12750</v>
      </c>
    </row>
    <row r="549" spans="1:15" ht="15" customHeight="1" x14ac:dyDescent="0.25">
      <c r="A549" s="6">
        <v>220613</v>
      </c>
      <c r="B549" s="7" t="s">
        <v>598</v>
      </c>
      <c r="C549" s="7" t="s">
        <v>609</v>
      </c>
      <c r="D549" s="6" t="s">
        <v>20</v>
      </c>
      <c r="E549" s="8">
        <f>VLOOKUP($A549,'[1]RML Avail'!$B:$F,5,FALSE)</f>
        <v>0</v>
      </c>
      <c r="F549" s="8">
        <f>VLOOKUP(A549,'[1]RML Avail'!$B:$G,6,FALSE)</f>
        <v>0</v>
      </c>
      <c r="G549" s="8">
        <f>VLOOKUP(A549,'[1]RML Avail'!$B:$H,7,FALSE)</f>
        <v>0</v>
      </c>
      <c r="H549" s="9">
        <f>VLOOKUP(A549,'[1]RML Avail'!$B:$I,8,FALSE)</f>
        <v>0</v>
      </c>
      <c r="I549" s="9">
        <f>VLOOKUP(A549,'[1]RML Avail'!$B:$J,9,FALSE)</f>
        <v>0</v>
      </c>
      <c r="J549" s="9">
        <f>VLOOKUP($A549,'[1]RML Avail'!$B:K,10,FALSE)</f>
        <v>0</v>
      </c>
      <c r="K549" s="9">
        <f>VLOOKUP($A549,'[1]RML Avail'!$B:L,11,FALSE)</f>
        <v>50</v>
      </c>
      <c r="L549" s="8">
        <v>0</v>
      </c>
      <c r="M549" s="9">
        <v>13200</v>
      </c>
      <c r="N549" s="9">
        <v>10900</v>
      </c>
      <c r="O549" s="9">
        <v>4600</v>
      </c>
    </row>
    <row r="550" spans="1:15" ht="15" customHeight="1" x14ac:dyDescent="0.25">
      <c r="A550" s="6">
        <v>220614</v>
      </c>
      <c r="B550" s="7" t="s">
        <v>598</v>
      </c>
      <c r="C550" s="7" t="s">
        <v>610</v>
      </c>
      <c r="D550" s="6" t="s">
        <v>20</v>
      </c>
      <c r="E550" s="8">
        <f>VLOOKUP($A550,'[1]RML Avail'!$B:$F,5,FALSE)</f>
        <v>0</v>
      </c>
      <c r="F550" s="8">
        <f>VLOOKUP(A550,'[1]RML Avail'!$B:$G,6,FALSE)</f>
        <v>0</v>
      </c>
      <c r="G550" s="8">
        <f>VLOOKUP(A550,'[1]RML Avail'!$B:$H,7,FALSE)</f>
        <v>0</v>
      </c>
      <c r="H550" s="9">
        <f>VLOOKUP(A550,'[1]RML Avail'!$B:$I,8,FALSE)</f>
        <v>0</v>
      </c>
      <c r="I550" s="9">
        <f>VLOOKUP(A550,'[1]RML Avail'!$B:$J,9,FALSE)</f>
        <v>0</v>
      </c>
      <c r="J550" s="9">
        <f>VLOOKUP($A550,'[1]RML Avail'!$B:K,10,FALSE)</f>
        <v>0</v>
      </c>
      <c r="K550" s="9">
        <f>VLOOKUP($A550,'[1]RML Avail'!$B:L,11,FALSE)</f>
        <v>50</v>
      </c>
      <c r="L550" s="8">
        <v>0</v>
      </c>
      <c r="M550" s="9">
        <v>6700</v>
      </c>
      <c r="N550" s="9">
        <v>4200</v>
      </c>
      <c r="O550" s="9">
        <v>3800</v>
      </c>
    </row>
    <row r="551" spans="1:15" ht="15" customHeight="1" x14ac:dyDescent="0.25">
      <c r="A551" s="6">
        <v>220615</v>
      </c>
      <c r="B551" s="7" t="s">
        <v>598</v>
      </c>
      <c r="C551" s="7" t="s">
        <v>611</v>
      </c>
      <c r="D551" s="6" t="s">
        <v>20</v>
      </c>
      <c r="E551" s="8">
        <f>VLOOKUP($A551,'[1]RML Avail'!$B:$F,5,FALSE)</f>
        <v>0</v>
      </c>
      <c r="F551" s="8">
        <f>VLOOKUP(A551,'[1]RML Avail'!$B:$G,6,FALSE)</f>
        <v>0</v>
      </c>
      <c r="G551" s="8">
        <f>VLOOKUP(A551,'[1]RML Avail'!$B:$H,7,FALSE)</f>
        <v>0</v>
      </c>
      <c r="H551" s="9">
        <f>VLOOKUP(A551,'[1]RML Avail'!$B:$I,8,FALSE)</f>
        <v>0</v>
      </c>
      <c r="I551" s="9">
        <f>VLOOKUP(A551,'[1]RML Avail'!$B:$J,9,FALSE)</f>
        <v>0</v>
      </c>
      <c r="J551" s="9">
        <f>VLOOKUP($A551,'[1]RML Avail'!$B:K,10,FALSE)</f>
        <v>0</v>
      </c>
      <c r="K551" s="9">
        <f>VLOOKUP($A551,'[1]RML Avail'!$B:L,11,FALSE)</f>
        <v>0</v>
      </c>
      <c r="L551" s="8">
        <v>0</v>
      </c>
      <c r="M551" s="9">
        <v>12700</v>
      </c>
      <c r="N551" s="9">
        <v>10700</v>
      </c>
      <c r="O551" s="8">
        <v>0</v>
      </c>
    </row>
    <row r="552" spans="1:15" ht="15" customHeight="1" x14ac:dyDescent="0.25">
      <c r="A552" s="6">
        <v>405447</v>
      </c>
      <c r="B552" s="7" t="s">
        <v>598</v>
      </c>
      <c r="C552" s="7" t="s">
        <v>612</v>
      </c>
      <c r="D552" s="6" t="s">
        <v>20</v>
      </c>
      <c r="E552" s="8">
        <f>VLOOKUP($A552,'[1]RML Avail'!$B:$F,5,FALSE)</f>
        <v>0</v>
      </c>
      <c r="F552" s="8">
        <f>VLOOKUP(A552,'[1]RML Avail'!$B:$G,6,FALSE)</f>
        <v>0</v>
      </c>
      <c r="G552" s="8">
        <f>VLOOKUP(A552,'[1]RML Avail'!$B:$H,7,FALSE)</f>
        <v>0</v>
      </c>
      <c r="H552" s="9">
        <f>VLOOKUP(A552,'[1]RML Avail'!$B:$I,8,FALSE)</f>
        <v>0</v>
      </c>
      <c r="I552" s="9">
        <f>VLOOKUP(A552,'[1]RML Avail'!$B:$J,9,FALSE)</f>
        <v>0</v>
      </c>
      <c r="J552" s="9">
        <f>VLOOKUP($A552,'[1]RML Avail'!$B:K,10,FALSE)</f>
        <v>0</v>
      </c>
      <c r="K552" s="9">
        <f>VLOOKUP($A552,'[1]RML Avail'!$B:L,11,FALSE)</f>
        <v>0</v>
      </c>
      <c r="L552" s="8">
        <v>0</v>
      </c>
      <c r="M552" s="9">
        <v>8100</v>
      </c>
      <c r="N552" s="9">
        <v>7600</v>
      </c>
      <c r="O552" s="9">
        <v>5500</v>
      </c>
    </row>
    <row r="553" spans="1:15" ht="15" customHeight="1" x14ac:dyDescent="0.25">
      <c r="A553" s="6">
        <v>403218</v>
      </c>
      <c r="B553" s="7" t="s">
        <v>613</v>
      </c>
      <c r="C553" s="7" t="s">
        <v>614</v>
      </c>
      <c r="D553" s="6" t="s">
        <v>20</v>
      </c>
      <c r="E553" s="8">
        <f>VLOOKUP($A553,'[1]RML Avail'!$B:$F,5,FALSE)</f>
        <v>0</v>
      </c>
      <c r="F553" s="8">
        <f>VLOOKUP(A553,'[1]RML Avail'!$B:$G,6,FALSE)</f>
        <v>0</v>
      </c>
      <c r="G553" s="8">
        <f>VLOOKUP(A553,'[1]RML Avail'!$B:$H,7,FALSE)</f>
        <v>0</v>
      </c>
      <c r="H553" s="9">
        <f>VLOOKUP(A553,'[1]RML Avail'!$B:$I,8,FALSE)</f>
        <v>0</v>
      </c>
      <c r="I553" s="9">
        <f>VLOOKUP(A553,'[1]RML Avail'!$B:$J,9,FALSE)</f>
        <v>0</v>
      </c>
      <c r="J553" s="9">
        <f>VLOOKUP($A553,'[1]RML Avail'!$B:K,10,FALSE)</f>
        <v>0</v>
      </c>
      <c r="K553" s="9">
        <f>VLOOKUP($A553,'[1]RML Avail'!$B:L,11,FALSE)</f>
        <v>0</v>
      </c>
      <c r="L553" s="9">
        <v>900</v>
      </c>
      <c r="M553" s="9">
        <v>1300</v>
      </c>
      <c r="N553" s="9">
        <v>1500</v>
      </c>
      <c r="O553" s="9">
        <v>1200</v>
      </c>
    </row>
    <row r="554" spans="1:15" ht="15" customHeight="1" x14ac:dyDescent="0.25">
      <c r="A554" s="6">
        <v>399199</v>
      </c>
      <c r="B554" s="7" t="s">
        <v>613</v>
      </c>
      <c r="C554" s="7" t="s">
        <v>615</v>
      </c>
      <c r="D554" s="6" t="s">
        <v>20</v>
      </c>
      <c r="E554" s="8">
        <f>VLOOKUP($A554,'[1]RML Avail'!$B:$F,5,FALSE)</f>
        <v>0</v>
      </c>
      <c r="F554" s="8">
        <f>VLOOKUP(A554,'[1]RML Avail'!$B:$G,6,FALSE)</f>
        <v>0</v>
      </c>
      <c r="G554" s="8">
        <f>VLOOKUP(A554,'[1]RML Avail'!$B:$H,7,FALSE)</f>
        <v>0</v>
      </c>
      <c r="H554" s="9">
        <f>VLOOKUP(A554,'[1]RML Avail'!$B:$I,8,FALSE)</f>
        <v>0</v>
      </c>
      <c r="I554" s="9">
        <f>VLOOKUP(A554,'[1]RML Avail'!$B:$J,9,FALSE)</f>
        <v>0</v>
      </c>
      <c r="J554" s="9">
        <f>VLOOKUP($A554,'[1]RML Avail'!$B:K,10,FALSE)</f>
        <v>0</v>
      </c>
      <c r="K554" s="9">
        <f>VLOOKUP($A554,'[1]RML Avail'!$B:L,11,FALSE)</f>
        <v>0</v>
      </c>
      <c r="L554" s="9">
        <v>200</v>
      </c>
      <c r="M554" s="8">
        <v>0</v>
      </c>
      <c r="N554" s="9">
        <v>400</v>
      </c>
      <c r="O554" s="9">
        <v>600</v>
      </c>
    </row>
    <row r="555" spans="1:15" ht="15" customHeight="1" x14ac:dyDescent="0.25">
      <c r="A555" s="6">
        <v>399200</v>
      </c>
      <c r="B555" s="7" t="s">
        <v>616</v>
      </c>
      <c r="C555" s="7" t="s">
        <v>617</v>
      </c>
      <c r="D555" s="6" t="s">
        <v>20</v>
      </c>
      <c r="E555" s="8">
        <f>VLOOKUP($A555,'[1]RML Avail'!$B:$F,5,FALSE)</f>
        <v>0</v>
      </c>
      <c r="F555" s="8">
        <f>VLOOKUP(A555,'[1]RML Avail'!$B:$G,6,FALSE)</f>
        <v>0</v>
      </c>
      <c r="G555" s="8">
        <f>VLOOKUP(A555,'[1]RML Avail'!$B:$H,7,FALSE)</f>
        <v>0</v>
      </c>
      <c r="H555" s="9">
        <f>VLOOKUP(A555,'[1]RML Avail'!$B:$I,8,FALSE)</f>
        <v>0</v>
      </c>
      <c r="I555" s="9">
        <f>VLOOKUP(A555,'[1]RML Avail'!$B:$J,9,FALSE)</f>
        <v>0</v>
      </c>
      <c r="J555" s="9">
        <f>VLOOKUP($A555,'[1]RML Avail'!$B:K,10,FALSE)</f>
        <v>50</v>
      </c>
      <c r="K555" s="9">
        <f>VLOOKUP($A555,'[1]RML Avail'!$B:L,11,FALSE)</f>
        <v>0</v>
      </c>
      <c r="L555" s="8">
        <v>0</v>
      </c>
      <c r="M555" s="9">
        <v>2700</v>
      </c>
      <c r="N555" s="8">
        <v>0</v>
      </c>
      <c r="O555" s="9">
        <v>3400</v>
      </c>
    </row>
    <row r="556" spans="1:15" ht="15" customHeight="1" x14ac:dyDescent="0.25">
      <c r="A556" s="6">
        <v>399201</v>
      </c>
      <c r="B556" s="7" t="s">
        <v>616</v>
      </c>
      <c r="C556" s="7" t="s">
        <v>618</v>
      </c>
      <c r="D556" s="6" t="s">
        <v>20</v>
      </c>
      <c r="E556" s="8">
        <f>VLOOKUP($A556,'[1]RML Avail'!$B:$F,5,FALSE)</f>
        <v>0</v>
      </c>
      <c r="F556" s="8">
        <f>VLOOKUP(A556,'[1]RML Avail'!$B:$G,6,FALSE)</f>
        <v>0</v>
      </c>
      <c r="G556" s="8">
        <f>VLOOKUP(A556,'[1]RML Avail'!$B:$H,7,FALSE)</f>
        <v>0</v>
      </c>
      <c r="H556" s="9">
        <f>VLOOKUP(A556,'[1]RML Avail'!$B:$I,8,FALSE)</f>
        <v>0</v>
      </c>
      <c r="I556" s="9">
        <f>VLOOKUP(A556,'[1]RML Avail'!$B:$J,9,FALSE)</f>
        <v>0</v>
      </c>
      <c r="J556" s="9">
        <f>VLOOKUP($A556,'[1]RML Avail'!$B:K,10,FALSE)</f>
        <v>0</v>
      </c>
      <c r="K556" s="9">
        <f>VLOOKUP($A556,'[1]RML Avail'!$B:L,11,FALSE)</f>
        <v>0</v>
      </c>
      <c r="L556" s="8">
        <v>0</v>
      </c>
      <c r="M556" s="9">
        <v>800</v>
      </c>
      <c r="N556" s="9">
        <v>1100</v>
      </c>
      <c r="O556" s="9">
        <v>800</v>
      </c>
    </row>
    <row r="557" spans="1:15" ht="15" customHeight="1" x14ac:dyDescent="0.25">
      <c r="A557" s="6">
        <v>220622</v>
      </c>
      <c r="B557" s="7" t="s">
        <v>619</v>
      </c>
      <c r="C557" s="7" t="s">
        <v>620</v>
      </c>
      <c r="D557" s="6" t="s">
        <v>20</v>
      </c>
      <c r="E557" s="8">
        <f>VLOOKUP($A557,'[1]RML Avail'!$B:$F,5,FALSE)</f>
        <v>0</v>
      </c>
      <c r="F557" s="8">
        <f>VLOOKUP(A557,'[1]RML Avail'!$B:$G,6,FALSE)</f>
        <v>0</v>
      </c>
      <c r="G557" s="8">
        <f>VLOOKUP(A557,'[1]RML Avail'!$B:$H,7,FALSE)</f>
        <v>0</v>
      </c>
      <c r="H557" s="9">
        <f>VLOOKUP(A557,'[1]RML Avail'!$B:$I,8,FALSE)</f>
        <v>0</v>
      </c>
      <c r="I557" s="9">
        <f>VLOOKUP(A557,'[1]RML Avail'!$B:$J,9,FALSE)</f>
        <v>50</v>
      </c>
      <c r="J557" s="9">
        <f>VLOOKUP($A557,'[1]RML Avail'!$B:K,10,FALSE)</f>
        <v>0</v>
      </c>
      <c r="K557" s="9">
        <f>VLOOKUP($A557,'[1]RML Avail'!$B:L,11,FALSE)</f>
        <v>0</v>
      </c>
      <c r="L557" s="8">
        <v>0</v>
      </c>
      <c r="M557" s="9">
        <v>19100</v>
      </c>
      <c r="N557" s="9">
        <v>13000</v>
      </c>
      <c r="O557" s="9">
        <v>14800</v>
      </c>
    </row>
    <row r="558" spans="1:15" ht="15" customHeight="1" x14ac:dyDescent="0.25">
      <c r="A558" s="6">
        <v>405448</v>
      </c>
      <c r="B558" s="7" t="s">
        <v>621</v>
      </c>
      <c r="C558" s="7" t="s">
        <v>622</v>
      </c>
      <c r="D558" s="6" t="s">
        <v>20</v>
      </c>
      <c r="E558" s="8">
        <f>VLOOKUP($A558,'[1]RML Avail'!$B:$F,5,FALSE)</f>
        <v>0</v>
      </c>
      <c r="F558" s="8">
        <f>VLOOKUP(A558,'[1]RML Avail'!$B:$G,6,FALSE)</f>
        <v>0</v>
      </c>
      <c r="G558" s="8">
        <f>VLOOKUP(A558,'[1]RML Avail'!$B:$H,7,FALSE)</f>
        <v>0</v>
      </c>
      <c r="H558" s="9">
        <f>VLOOKUP(A558,'[1]RML Avail'!$B:$I,8,FALSE)</f>
        <v>0</v>
      </c>
      <c r="I558" s="9">
        <f>VLOOKUP(A558,'[1]RML Avail'!$B:$J,9,FALSE)</f>
        <v>0</v>
      </c>
      <c r="J558" s="9">
        <f>VLOOKUP($A558,'[1]RML Avail'!$B:K,10,FALSE)</f>
        <v>0</v>
      </c>
      <c r="K558" s="9">
        <f>VLOOKUP($A558,'[1]RML Avail'!$B:L,11,FALSE)</f>
        <v>0</v>
      </c>
      <c r="L558" s="8">
        <v>0</v>
      </c>
      <c r="M558" s="9">
        <v>19300</v>
      </c>
      <c r="N558" s="9">
        <v>14500</v>
      </c>
      <c r="O558" s="9">
        <v>18900</v>
      </c>
    </row>
    <row r="559" spans="1:15" ht="15" customHeight="1" x14ac:dyDescent="0.25">
      <c r="A559" s="6">
        <v>405260</v>
      </c>
      <c r="B559" s="7" t="s">
        <v>621</v>
      </c>
      <c r="C559" s="7" t="s">
        <v>623</v>
      </c>
      <c r="D559" s="6" t="s">
        <v>20</v>
      </c>
      <c r="E559" s="8">
        <f>VLOOKUP($A559,'[1]RML Avail'!$B:$F,5,FALSE)</f>
        <v>0</v>
      </c>
      <c r="F559" s="8">
        <f>VLOOKUP(A559,'[1]RML Avail'!$B:$G,6,FALSE)</f>
        <v>0</v>
      </c>
      <c r="G559" s="8">
        <f>VLOOKUP(A559,'[1]RML Avail'!$B:$H,7,FALSE)</f>
        <v>50</v>
      </c>
      <c r="H559" s="9">
        <f>VLOOKUP(A559,'[1]RML Avail'!$B:$I,8,FALSE)</f>
        <v>0</v>
      </c>
      <c r="I559" s="9">
        <f>VLOOKUP(A559,'[1]RML Avail'!$B:$J,9,FALSE)</f>
        <v>0</v>
      </c>
      <c r="J559" s="9">
        <f>VLOOKUP($A559,'[1]RML Avail'!$B:K,10,FALSE)</f>
        <v>0</v>
      </c>
      <c r="K559" s="9">
        <f>VLOOKUP($A559,'[1]RML Avail'!$B:L,11,FALSE)</f>
        <v>0</v>
      </c>
      <c r="L559" s="8">
        <v>0</v>
      </c>
      <c r="M559" s="9">
        <v>25100</v>
      </c>
      <c r="N559" s="9">
        <v>9500</v>
      </c>
      <c r="O559" s="9">
        <v>19500</v>
      </c>
    </row>
    <row r="560" spans="1:15" ht="15" customHeight="1" x14ac:dyDescent="0.25">
      <c r="A560" s="6">
        <v>403156</v>
      </c>
      <c r="B560" s="7" t="s">
        <v>621</v>
      </c>
      <c r="C560" s="7" t="s">
        <v>624</v>
      </c>
      <c r="D560" s="6" t="s">
        <v>20</v>
      </c>
      <c r="E560" s="8">
        <f>VLOOKUP($A560,'[1]RML Avail'!$B:$F,5,FALSE)</f>
        <v>0</v>
      </c>
      <c r="F560" s="8">
        <f>VLOOKUP(A560,'[1]RML Avail'!$B:$G,6,FALSE)</f>
        <v>0</v>
      </c>
      <c r="G560" s="8">
        <f>VLOOKUP(A560,'[1]RML Avail'!$B:$H,7,FALSE)</f>
        <v>50</v>
      </c>
      <c r="H560" s="9">
        <f>VLOOKUP(A560,'[1]RML Avail'!$B:$I,8,FALSE)</f>
        <v>0</v>
      </c>
      <c r="I560" s="9">
        <f>VLOOKUP(A560,'[1]RML Avail'!$B:$J,9,FALSE)</f>
        <v>0</v>
      </c>
      <c r="J560" s="9">
        <f>VLOOKUP($A560,'[1]RML Avail'!$B:K,10,FALSE)</f>
        <v>0</v>
      </c>
      <c r="K560" s="9">
        <f>VLOOKUP($A560,'[1]RML Avail'!$B:L,11,FALSE)</f>
        <v>50</v>
      </c>
      <c r="L560" s="8">
        <v>0</v>
      </c>
      <c r="M560" s="9">
        <v>36900</v>
      </c>
      <c r="N560" s="9">
        <v>40400</v>
      </c>
      <c r="O560" s="9">
        <v>45400</v>
      </c>
    </row>
    <row r="561" spans="1:15" ht="15" customHeight="1" x14ac:dyDescent="0.25">
      <c r="A561" s="6">
        <v>399203</v>
      </c>
      <c r="B561" s="7" t="s">
        <v>621</v>
      </c>
      <c r="C561" s="7" t="s">
        <v>625</v>
      </c>
      <c r="D561" s="6" t="s">
        <v>20</v>
      </c>
      <c r="E561" s="8">
        <f>VLOOKUP($A561,'[1]RML Avail'!$B:$F,5,FALSE)</f>
        <v>0</v>
      </c>
      <c r="F561" s="8">
        <f>VLOOKUP(A561,'[1]RML Avail'!$B:$G,6,FALSE)</f>
        <v>0</v>
      </c>
      <c r="G561" s="8">
        <f>VLOOKUP(A561,'[1]RML Avail'!$B:$H,7,FALSE)</f>
        <v>0</v>
      </c>
      <c r="H561" s="9">
        <f>VLOOKUP(A561,'[1]RML Avail'!$B:$I,8,FALSE)</f>
        <v>0</v>
      </c>
      <c r="I561" s="9">
        <f>VLOOKUP(A561,'[1]RML Avail'!$B:$J,9,FALSE)</f>
        <v>0</v>
      </c>
      <c r="J561" s="9">
        <f>VLOOKUP($A561,'[1]RML Avail'!$B:K,10,FALSE)</f>
        <v>0</v>
      </c>
      <c r="K561" s="9">
        <f>VLOOKUP($A561,'[1]RML Avail'!$B:L,11,FALSE)</f>
        <v>0</v>
      </c>
      <c r="L561" s="8">
        <v>0</v>
      </c>
      <c r="M561" s="9">
        <v>11400</v>
      </c>
      <c r="N561" s="9">
        <v>13500</v>
      </c>
      <c r="O561" s="9">
        <v>14900</v>
      </c>
    </row>
    <row r="562" spans="1:15" ht="15" customHeight="1" x14ac:dyDescent="0.25">
      <c r="A562" s="6">
        <v>405449</v>
      </c>
      <c r="B562" s="7" t="s">
        <v>621</v>
      </c>
      <c r="C562" s="7" t="s">
        <v>626</v>
      </c>
      <c r="D562" s="6" t="s">
        <v>20</v>
      </c>
      <c r="E562" s="8">
        <f>VLOOKUP($A562,'[1]RML Avail'!$B:$F,5,FALSE)</f>
        <v>0</v>
      </c>
      <c r="F562" s="8">
        <f>VLOOKUP(A562,'[1]RML Avail'!$B:$G,6,FALSE)</f>
        <v>0</v>
      </c>
      <c r="G562" s="8">
        <f>VLOOKUP(A562,'[1]RML Avail'!$B:$H,7,FALSE)</f>
        <v>0</v>
      </c>
      <c r="H562" s="9">
        <f>VLOOKUP(A562,'[1]RML Avail'!$B:$I,8,FALSE)</f>
        <v>0</v>
      </c>
      <c r="I562" s="9">
        <f>VLOOKUP(A562,'[1]RML Avail'!$B:$J,9,FALSE)</f>
        <v>0</v>
      </c>
      <c r="J562" s="9">
        <f>VLOOKUP($A562,'[1]RML Avail'!$B:K,10,FALSE)</f>
        <v>0</v>
      </c>
      <c r="K562" s="9">
        <f>VLOOKUP($A562,'[1]RML Avail'!$B:L,11,FALSE)</f>
        <v>0</v>
      </c>
      <c r="L562" s="8">
        <v>0</v>
      </c>
      <c r="M562" s="9">
        <v>22900</v>
      </c>
      <c r="N562" s="9">
        <v>16700</v>
      </c>
      <c r="O562" s="9">
        <v>23600</v>
      </c>
    </row>
    <row r="563" spans="1:15" ht="15" customHeight="1" x14ac:dyDescent="0.25">
      <c r="A563" s="6">
        <v>399204</v>
      </c>
      <c r="B563" s="7" t="s">
        <v>621</v>
      </c>
      <c r="C563" s="7" t="s">
        <v>627</v>
      </c>
      <c r="D563" s="6" t="s">
        <v>20</v>
      </c>
      <c r="E563" s="8">
        <f>VLOOKUP($A563,'[1]RML Avail'!$B:$F,5,FALSE)</f>
        <v>0</v>
      </c>
      <c r="F563" s="8">
        <f>VLOOKUP(A563,'[1]RML Avail'!$B:$G,6,FALSE)</f>
        <v>0</v>
      </c>
      <c r="G563" s="8">
        <f>VLOOKUP(A563,'[1]RML Avail'!$B:$H,7,FALSE)</f>
        <v>50</v>
      </c>
      <c r="H563" s="9">
        <f>VLOOKUP(A563,'[1]RML Avail'!$B:$I,8,FALSE)</f>
        <v>0</v>
      </c>
      <c r="I563" s="9">
        <f>VLOOKUP(A563,'[1]RML Avail'!$B:$J,9,FALSE)</f>
        <v>0</v>
      </c>
      <c r="J563" s="9">
        <f>VLOOKUP($A563,'[1]RML Avail'!$B:K,10,FALSE)</f>
        <v>0</v>
      </c>
      <c r="K563" s="9">
        <f>VLOOKUP($A563,'[1]RML Avail'!$B:L,11,FALSE)</f>
        <v>0</v>
      </c>
      <c r="L563" s="8">
        <v>0</v>
      </c>
      <c r="M563" s="9">
        <v>35600</v>
      </c>
      <c r="N563" s="9">
        <v>2200</v>
      </c>
      <c r="O563" s="9">
        <v>12100</v>
      </c>
    </row>
    <row r="564" spans="1:15" ht="15" customHeight="1" x14ac:dyDescent="0.25">
      <c r="A564" s="6">
        <v>399205</v>
      </c>
      <c r="B564" s="7" t="s">
        <v>621</v>
      </c>
      <c r="C564" s="7" t="s">
        <v>628</v>
      </c>
      <c r="D564" s="6" t="s">
        <v>20</v>
      </c>
      <c r="E564" s="8">
        <f>VLOOKUP($A564,'[1]RML Avail'!$B:$F,5,FALSE)</f>
        <v>0</v>
      </c>
      <c r="F564" s="8">
        <f>VLOOKUP(A564,'[1]RML Avail'!$B:$G,6,FALSE)</f>
        <v>0</v>
      </c>
      <c r="G564" s="8">
        <f>VLOOKUP(A564,'[1]RML Avail'!$B:$H,7,FALSE)</f>
        <v>0</v>
      </c>
      <c r="H564" s="9">
        <f>VLOOKUP(A564,'[1]RML Avail'!$B:$I,8,FALSE)</f>
        <v>50</v>
      </c>
      <c r="I564" s="9">
        <f>VLOOKUP(A564,'[1]RML Avail'!$B:$J,9,FALSE)</f>
        <v>0</v>
      </c>
      <c r="J564" s="9">
        <f>VLOOKUP($A564,'[1]RML Avail'!$B:K,10,FALSE)</f>
        <v>0</v>
      </c>
      <c r="K564" s="9">
        <f>VLOOKUP($A564,'[1]RML Avail'!$B:L,11,FALSE)</f>
        <v>50</v>
      </c>
      <c r="L564" s="8">
        <v>0</v>
      </c>
      <c r="M564" s="8">
        <v>0</v>
      </c>
      <c r="N564" s="9">
        <v>10600</v>
      </c>
      <c r="O564" s="9">
        <v>26800</v>
      </c>
    </row>
    <row r="565" spans="1:15" ht="15" customHeight="1" x14ac:dyDescent="0.25">
      <c r="A565" s="6">
        <v>399093</v>
      </c>
      <c r="B565" s="7" t="s">
        <v>621</v>
      </c>
      <c r="C565" s="7" t="s">
        <v>629</v>
      </c>
      <c r="D565" s="6" t="s">
        <v>20</v>
      </c>
      <c r="E565" s="8">
        <f>VLOOKUP($A565,'[1]RML Avail'!$B:$F,5,FALSE)</f>
        <v>0</v>
      </c>
      <c r="F565" s="8">
        <f>VLOOKUP(A565,'[1]RML Avail'!$B:$G,6,FALSE)</f>
        <v>0</v>
      </c>
      <c r="G565" s="8">
        <f>VLOOKUP(A565,'[1]RML Avail'!$B:$H,7,FALSE)</f>
        <v>0</v>
      </c>
      <c r="H565" s="9">
        <f>VLOOKUP(A565,'[1]RML Avail'!$B:$I,8,FALSE)</f>
        <v>50</v>
      </c>
      <c r="I565" s="9">
        <f>VLOOKUP(A565,'[1]RML Avail'!$B:$J,9,FALSE)</f>
        <v>0</v>
      </c>
      <c r="J565" s="9">
        <f>VLOOKUP($A565,'[1]RML Avail'!$B:K,10,FALSE)</f>
        <v>0</v>
      </c>
      <c r="K565" s="9">
        <f>VLOOKUP($A565,'[1]RML Avail'!$B:L,11,FALSE)</f>
        <v>0</v>
      </c>
      <c r="L565" s="8">
        <v>0</v>
      </c>
      <c r="M565" s="9">
        <v>10300</v>
      </c>
      <c r="N565" s="9">
        <v>26900</v>
      </c>
      <c r="O565" s="9">
        <v>2900</v>
      </c>
    </row>
    <row r="566" spans="1:15" ht="15" customHeight="1" x14ac:dyDescent="0.25">
      <c r="A566" s="6">
        <v>405261</v>
      </c>
      <c r="B566" s="7" t="s">
        <v>621</v>
      </c>
      <c r="C566" s="7" t="s">
        <v>630</v>
      </c>
      <c r="D566" s="6" t="s">
        <v>20</v>
      </c>
      <c r="E566" s="8">
        <f>VLOOKUP($A566,'[1]RML Avail'!$B:$F,5,FALSE)</f>
        <v>0</v>
      </c>
      <c r="F566" s="8">
        <f>VLOOKUP(A566,'[1]RML Avail'!$B:$G,6,FALSE)</f>
        <v>0</v>
      </c>
      <c r="G566" s="8">
        <f>VLOOKUP(A566,'[1]RML Avail'!$B:$H,7,FALSE)</f>
        <v>50</v>
      </c>
      <c r="H566" s="9">
        <f>VLOOKUP(A566,'[1]RML Avail'!$B:$I,8,FALSE)</f>
        <v>0</v>
      </c>
      <c r="I566" s="9">
        <f>VLOOKUP(A566,'[1]RML Avail'!$B:$J,9,FALSE)</f>
        <v>0</v>
      </c>
      <c r="J566" s="9">
        <f>VLOOKUP($A566,'[1]RML Avail'!$B:K,10,FALSE)</f>
        <v>0</v>
      </c>
      <c r="K566" s="9">
        <f>VLOOKUP($A566,'[1]RML Avail'!$B:L,11,FALSE)</f>
        <v>0</v>
      </c>
      <c r="L566" s="8">
        <v>0</v>
      </c>
      <c r="M566" s="9">
        <v>9800</v>
      </c>
      <c r="N566" s="9">
        <v>20100</v>
      </c>
      <c r="O566" s="9">
        <v>29000</v>
      </c>
    </row>
    <row r="567" spans="1:15" ht="15" customHeight="1" x14ac:dyDescent="0.25">
      <c r="A567" s="6">
        <v>399206</v>
      </c>
      <c r="B567" s="7" t="s">
        <v>621</v>
      </c>
      <c r="C567" s="7" t="s">
        <v>631</v>
      </c>
      <c r="D567" s="6" t="s">
        <v>20</v>
      </c>
      <c r="E567" s="8">
        <f>VLOOKUP($A567,'[1]RML Avail'!$B:$F,5,FALSE)</f>
        <v>0</v>
      </c>
      <c r="F567" s="8">
        <f>VLOOKUP(A567,'[1]RML Avail'!$B:$G,6,FALSE)</f>
        <v>0</v>
      </c>
      <c r="G567" s="8">
        <f>VLOOKUP(A567,'[1]RML Avail'!$B:$H,7,FALSE)</f>
        <v>0</v>
      </c>
      <c r="H567" s="9">
        <f>VLOOKUP(A567,'[1]RML Avail'!$B:$I,8,FALSE)</f>
        <v>50</v>
      </c>
      <c r="I567" s="9">
        <f>VLOOKUP(A567,'[1]RML Avail'!$B:$J,9,FALSE)</f>
        <v>0</v>
      </c>
      <c r="J567" s="9">
        <f>VLOOKUP($A567,'[1]RML Avail'!$B:K,10,FALSE)</f>
        <v>0</v>
      </c>
      <c r="K567" s="9">
        <f>VLOOKUP($A567,'[1]RML Avail'!$B:L,11,FALSE)</f>
        <v>0</v>
      </c>
      <c r="L567" s="8">
        <v>0</v>
      </c>
      <c r="M567" s="9">
        <v>18900</v>
      </c>
      <c r="N567" s="9">
        <v>10000</v>
      </c>
      <c r="O567" s="9">
        <v>16000</v>
      </c>
    </row>
    <row r="568" spans="1:15" ht="15" customHeight="1" x14ac:dyDescent="0.25">
      <c r="A568" s="6">
        <v>399207</v>
      </c>
      <c r="B568" s="7" t="s">
        <v>621</v>
      </c>
      <c r="C568" s="7" t="s">
        <v>632</v>
      </c>
      <c r="D568" s="6" t="s">
        <v>20</v>
      </c>
      <c r="E568" s="8">
        <f>VLOOKUP($A568,'[1]RML Avail'!$B:$F,5,FALSE)</f>
        <v>0</v>
      </c>
      <c r="F568" s="8">
        <f>VLOOKUP(A568,'[1]RML Avail'!$B:$G,6,FALSE)</f>
        <v>0</v>
      </c>
      <c r="G568" s="8">
        <f>VLOOKUP(A568,'[1]RML Avail'!$B:$H,7,FALSE)</f>
        <v>0</v>
      </c>
      <c r="H568" s="9">
        <f>VLOOKUP(A568,'[1]RML Avail'!$B:$I,8,FALSE)</f>
        <v>0</v>
      </c>
      <c r="I568" s="9">
        <f>VLOOKUP(A568,'[1]RML Avail'!$B:$J,9,FALSE)</f>
        <v>0</v>
      </c>
      <c r="J568" s="9">
        <f>VLOOKUP($A568,'[1]RML Avail'!$B:K,10,FALSE)</f>
        <v>0</v>
      </c>
      <c r="K568" s="9">
        <f>VLOOKUP($A568,'[1]RML Avail'!$B:L,11,FALSE)</f>
        <v>50</v>
      </c>
      <c r="L568" s="8">
        <v>0</v>
      </c>
      <c r="M568" s="9">
        <v>400</v>
      </c>
      <c r="N568" s="9">
        <v>1800</v>
      </c>
      <c r="O568" s="9">
        <v>6200</v>
      </c>
    </row>
    <row r="569" spans="1:15" ht="15" customHeight="1" x14ac:dyDescent="0.25">
      <c r="A569" s="6">
        <v>399208</v>
      </c>
      <c r="B569" s="7" t="s">
        <v>621</v>
      </c>
      <c r="C569" s="7" t="s">
        <v>633</v>
      </c>
      <c r="D569" s="6" t="s">
        <v>20</v>
      </c>
      <c r="E569" s="8">
        <f>VLOOKUP($A569,'[1]RML Avail'!$B:$F,5,FALSE)</f>
        <v>0</v>
      </c>
      <c r="F569" s="8">
        <f>VLOOKUP(A569,'[1]RML Avail'!$B:$G,6,FALSE)</f>
        <v>0</v>
      </c>
      <c r="G569" s="8">
        <f>VLOOKUP(A569,'[1]RML Avail'!$B:$H,7,FALSE)</f>
        <v>0</v>
      </c>
      <c r="H569" s="9">
        <f>VLOOKUP(A569,'[1]RML Avail'!$B:$I,8,FALSE)</f>
        <v>0</v>
      </c>
      <c r="I569" s="9">
        <f>VLOOKUP(A569,'[1]RML Avail'!$B:$J,9,FALSE)</f>
        <v>0</v>
      </c>
      <c r="J569" s="9">
        <f>VLOOKUP($A569,'[1]RML Avail'!$B:K,10,FALSE)</f>
        <v>0</v>
      </c>
      <c r="K569" s="9">
        <f>VLOOKUP($A569,'[1]RML Avail'!$B:L,11,FALSE)</f>
        <v>50</v>
      </c>
      <c r="L569" s="8">
        <v>0</v>
      </c>
      <c r="M569" s="9">
        <v>7600</v>
      </c>
      <c r="N569" s="9">
        <v>2800</v>
      </c>
      <c r="O569" s="9">
        <v>800</v>
      </c>
    </row>
    <row r="570" spans="1:15" ht="15" customHeight="1" x14ac:dyDescent="0.25">
      <c r="A570" s="6">
        <v>399209</v>
      </c>
      <c r="B570" s="7" t="s">
        <v>621</v>
      </c>
      <c r="C570" s="7" t="s">
        <v>634</v>
      </c>
      <c r="D570" s="6" t="s">
        <v>20</v>
      </c>
      <c r="E570" s="8">
        <f>VLOOKUP($A570,'[1]RML Avail'!$B:$F,5,FALSE)</f>
        <v>0</v>
      </c>
      <c r="F570" s="8">
        <f>VLOOKUP(A570,'[1]RML Avail'!$B:$G,6,FALSE)</f>
        <v>0</v>
      </c>
      <c r="G570" s="8">
        <f>VLOOKUP(A570,'[1]RML Avail'!$B:$H,7,FALSE)</f>
        <v>0</v>
      </c>
      <c r="H570" s="9">
        <f>VLOOKUP(A570,'[1]RML Avail'!$B:$I,8,FALSE)</f>
        <v>0</v>
      </c>
      <c r="I570" s="9">
        <f>VLOOKUP(A570,'[1]RML Avail'!$B:$J,9,FALSE)</f>
        <v>0</v>
      </c>
      <c r="J570" s="9">
        <f>VLOOKUP($A570,'[1]RML Avail'!$B:K,10,FALSE)</f>
        <v>0</v>
      </c>
      <c r="K570" s="9">
        <f>VLOOKUP($A570,'[1]RML Avail'!$B:L,11,FALSE)</f>
        <v>0</v>
      </c>
      <c r="L570" s="8">
        <v>0</v>
      </c>
      <c r="M570" s="9">
        <v>600</v>
      </c>
      <c r="N570" s="9">
        <v>3200</v>
      </c>
      <c r="O570" s="8">
        <v>0</v>
      </c>
    </row>
    <row r="571" spans="1:15" ht="15" customHeight="1" x14ac:dyDescent="0.25">
      <c r="A571" s="6">
        <v>399210</v>
      </c>
      <c r="B571" s="7" t="s">
        <v>621</v>
      </c>
      <c r="C571" s="7" t="s">
        <v>635</v>
      </c>
      <c r="D571" s="6" t="s">
        <v>20</v>
      </c>
      <c r="E571" s="8">
        <f>VLOOKUP($A571,'[1]RML Avail'!$B:$F,5,FALSE)</f>
        <v>0</v>
      </c>
      <c r="F571" s="8">
        <f>VLOOKUP(A571,'[1]RML Avail'!$B:$G,6,FALSE)</f>
        <v>0</v>
      </c>
      <c r="G571" s="8">
        <f>VLOOKUP(A571,'[1]RML Avail'!$B:$H,7,FALSE)</f>
        <v>0</v>
      </c>
      <c r="H571" s="9">
        <f>VLOOKUP(A571,'[1]RML Avail'!$B:$I,8,FALSE)</f>
        <v>0</v>
      </c>
      <c r="I571" s="9">
        <f>VLOOKUP(A571,'[1]RML Avail'!$B:$J,9,FALSE)</f>
        <v>0</v>
      </c>
      <c r="J571" s="9">
        <f>VLOOKUP($A571,'[1]RML Avail'!$B:K,10,FALSE)</f>
        <v>0</v>
      </c>
      <c r="K571" s="9">
        <f>VLOOKUP($A571,'[1]RML Avail'!$B:L,11,FALSE)</f>
        <v>0</v>
      </c>
      <c r="L571" s="8">
        <v>0</v>
      </c>
      <c r="M571" s="9">
        <v>31900</v>
      </c>
      <c r="N571" s="9">
        <v>7800</v>
      </c>
      <c r="O571" s="9">
        <v>13200</v>
      </c>
    </row>
    <row r="572" spans="1:15" ht="15" customHeight="1" x14ac:dyDescent="0.25">
      <c r="A572" s="6">
        <v>399211</v>
      </c>
      <c r="B572" s="7" t="s">
        <v>621</v>
      </c>
      <c r="C572" s="7" t="s">
        <v>636</v>
      </c>
      <c r="D572" s="6" t="s">
        <v>20</v>
      </c>
      <c r="E572" s="8">
        <f>VLOOKUP($A572,'[1]RML Avail'!$B:$F,5,FALSE)</f>
        <v>0</v>
      </c>
      <c r="F572" s="8">
        <f>VLOOKUP(A572,'[1]RML Avail'!$B:$G,6,FALSE)</f>
        <v>0</v>
      </c>
      <c r="G572" s="8">
        <f>VLOOKUP(A572,'[1]RML Avail'!$B:$H,7,FALSE)</f>
        <v>0</v>
      </c>
      <c r="H572" s="9">
        <f>VLOOKUP(A572,'[1]RML Avail'!$B:$I,8,FALSE)</f>
        <v>50</v>
      </c>
      <c r="I572" s="9">
        <f>VLOOKUP(A572,'[1]RML Avail'!$B:$J,9,FALSE)</f>
        <v>0</v>
      </c>
      <c r="J572" s="9">
        <f>VLOOKUP($A572,'[1]RML Avail'!$B:K,10,FALSE)</f>
        <v>0</v>
      </c>
      <c r="K572" s="9">
        <f>VLOOKUP($A572,'[1]RML Avail'!$B:L,11,FALSE)</f>
        <v>0</v>
      </c>
      <c r="L572" s="8">
        <v>0</v>
      </c>
      <c r="M572" s="8">
        <v>0</v>
      </c>
      <c r="N572" s="9">
        <v>1000</v>
      </c>
      <c r="O572" s="8">
        <v>0</v>
      </c>
    </row>
    <row r="573" spans="1:15" ht="15" customHeight="1" x14ac:dyDescent="0.25">
      <c r="A573" s="6">
        <v>220623</v>
      </c>
      <c r="B573" s="7" t="s">
        <v>621</v>
      </c>
      <c r="C573" s="7" t="s">
        <v>637</v>
      </c>
      <c r="D573" s="6" t="s">
        <v>20</v>
      </c>
      <c r="E573" s="8">
        <f>VLOOKUP($A573,'[1]RML Avail'!$B:$F,5,FALSE)</f>
        <v>0</v>
      </c>
      <c r="F573" s="8">
        <f>VLOOKUP(A573,'[1]RML Avail'!$B:$G,6,FALSE)</f>
        <v>0</v>
      </c>
      <c r="G573" s="8">
        <f>VLOOKUP(A573,'[1]RML Avail'!$B:$H,7,FALSE)</f>
        <v>0</v>
      </c>
      <c r="H573" s="9">
        <f>VLOOKUP(A573,'[1]RML Avail'!$B:$I,8,FALSE)</f>
        <v>0</v>
      </c>
      <c r="I573" s="9">
        <f>VLOOKUP(A573,'[1]RML Avail'!$B:$J,9,FALSE)</f>
        <v>0</v>
      </c>
      <c r="J573" s="9">
        <f>VLOOKUP($A573,'[1]RML Avail'!$B:K,10,FALSE)</f>
        <v>0</v>
      </c>
      <c r="K573" s="9">
        <f>VLOOKUP($A573,'[1]RML Avail'!$B:L,11,FALSE)</f>
        <v>50</v>
      </c>
      <c r="L573" s="8">
        <v>0</v>
      </c>
      <c r="M573" s="9">
        <v>11000</v>
      </c>
      <c r="N573" s="9">
        <v>14700</v>
      </c>
      <c r="O573" s="9">
        <v>14900</v>
      </c>
    </row>
    <row r="574" spans="1:15" ht="15" customHeight="1" x14ac:dyDescent="0.25">
      <c r="A574" s="6">
        <v>403125</v>
      </c>
      <c r="B574" s="7" t="s">
        <v>621</v>
      </c>
      <c r="C574" s="7" t="s">
        <v>638</v>
      </c>
      <c r="D574" s="6" t="s">
        <v>20</v>
      </c>
      <c r="E574" s="8">
        <f>VLOOKUP($A574,'[1]RML Avail'!$B:$F,5,FALSE)</f>
        <v>0</v>
      </c>
      <c r="F574" s="8">
        <f>VLOOKUP(A574,'[1]RML Avail'!$B:$G,6,FALSE)</f>
        <v>0</v>
      </c>
      <c r="G574" s="8">
        <f>VLOOKUP(A574,'[1]RML Avail'!$B:$H,7,FALSE)</f>
        <v>0</v>
      </c>
      <c r="H574" s="9">
        <f>VLOOKUP(A574,'[1]RML Avail'!$B:$I,8,FALSE)</f>
        <v>50</v>
      </c>
      <c r="I574" s="9">
        <f>VLOOKUP(A574,'[1]RML Avail'!$B:$J,9,FALSE)</f>
        <v>50</v>
      </c>
      <c r="J574" s="9">
        <f>VLOOKUP($A574,'[1]RML Avail'!$B:K,10,FALSE)</f>
        <v>0</v>
      </c>
      <c r="K574" s="9">
        <f>VLOOKUP($A574,'[1]RML Avail'!$B:L,11,FALSE)</f>
        <v>50</v>
      </c>
      <c r="L574" s="8">
        <v>0</v>
      </c>
      <c r="M574" s="9">
        <v>2400</v>
      </c>
      <c r="N574" s="9">
        <v>100</v>
      </c>
      <c r="O574" s="9">
        <v>6800</v>
      </c>
    </row>
    <row r="575" spans="1:15" ht="15" customHeight="1" x14ac:dyDescent="0.25">
      <c r="A575" s="6">
        <v>220627</v>
      </c>
      <c r="B575" s="7" t="s">
        <v>621</v>
      </c>
      <c r="C575" s="7" t="s">
        <v>639</v>
      </c>
      <c r="D575" s="6" t="s">
        <v>20</v>
      </c>
      <c r="E575" s="8">
        <f>VLOOKUP($A575,'[1]RML Avail'!$B:$F,5,FALSE)</f>
        <v>0</v>
      </c>
      <c r="F575" s="8">
        <f>VLOOKUP(A575,'[1]RML Avail'!$B:$G,6,FALSE)</f>
        <v>0</v>
      </c>
      <c r="G575" s="8">
        <f>VLOOKUP(A575,'[1]RML Avail'!$B:$H,7,FALSE)</f>
        <v>0</v>
      </c>
      <c r="H575" s="9">
        <f>VLOOKUP(A575,'[1]RML Avail'!$B:$I,8,FALSE)</f>
        <v>0</v>
      </c>
      <c r="I575" s="9">
        <f>VLOOKUP(A575,'[1]RML Avail'!$B:$J,9,FALSE)</f>
        <v>0</v>
      </c>
      <c r="J575" s="9">
        <f>VLOOKUP($A575,'[1]RML Avail'!$B:K,10,FALSE)</f>
        <v>0</v>
      </c>
      <c r="K575" s="9">
        <f>VLOOKUP($A575,'[1]RML Avail'!$B:L,11,FALSE)</f>
        <v>50</v>
      </c>
      <c r="L575" s="8">
        <v>0</v>
      </c>
      <c r="M575" s="9">
        <v>1900</v>
      </c>
      <c r="N575" s="9">
        <v>2900</v>
      </c>
      <c r="O575" s="9">
        <v>6000</v>
      </c>
    </row>
    <row r="576" spans="1:15" ht="15" customHeight="1" x14ac:dyDescent="0.25">
      <c r="A576" s="6">
        <v>403169</v>
      </c>
      <c r="B576" s="7" t="s">
        <v>621</v>
      </c>
      <c r="C576" s="7" t="s">
        <v>640</v>
      </c>
      <c r="D576" s="6" t="s">
        <v>20</v>
      </c>
      <c r="E576" s="8">
        <f>VLOOKUP($A576,'[1]RML Avail'!$B:$F,5,FALSE)</f>
        <v>0</v>
      </c>
      <c r="F576" s="8">
        <f>VLOOKUP(A576,'[1]RML Avail'!$B:$G,6,FALSE)</f>
        <v>0</v>
      </c>
      <c r="G576" s="8">
        <f>VLOOKUP(A576,'[1]RML Avail'!$B:$H,7,FALSE)</f>
        <v>0</v>
      </c>
      <c r="H576" s="9">
        <f>VLOOKUP(A576,'[1]RML Avail'!$B:$I,8,FALSE)</f>
        <v>0</v>
      </c>
      <c r="I576" s="9">
        <f>VLOOKUP(A576,'[1]RML Avail'!$B:$J,9,FALSE)</f>
        <v>0</v>
      </c>
      <c r="J576" s="9">
        <f>VLOOKUP($A576,'[1]RML Avail'!$B:K,10,FALSE)</f>
        <v>0</v>
      </c>
      <c r="K576" s="9">
        <f>VLOOKUP($A576,'[1]RML Avail'!$B:L,11,FALSE)</f>
        <v>0</v>
      </c>
      <c r="L576" s="8">
        <v>0</v>
      </c>
      <c r="M576" s="9">
        <v>35300</v>
      </c>
      <c r="N576" s="9">
        <v>3500</v>
      </c>
      <c r="O576" s="9">
        <v>3600</v>
      </c>
    </row>
    <row r="577" spans="1:15" ht="15" customHeight="1" x14ac:dyDescent="0.25">
      <c r="A577" s="6">
        <v>220636</v>
      </c>
      <c r="B577" s="7" t="s">
        <v>641</v>
      </c>
      <c r="C577" s="7" t="s">
        <v>642</v>
      </c>
      <c r="D577" s="6" t="s">
        <v>20</v>
      </c>
      <c r="E577" s="8">
        <f>VLOOKUP($A577,'[1]RML Avail'!$B:$F,5,FALSE)</f>
        <v>0</v>
      </c>
      <c r="F577" s="8">
        <f>VLOOKUP(A577,'[1]RML Avail'!$B:$G,6,FALSE)</f>
        <v>0</v>
      </c>
      <c r="G577" s="8">
        <f>VLOOKUP(A577,'[1]RML Avail'!$B:$H,7,FALSE)</f>
        <v>0</v>
      </c>
      <c r="H577" s="9">
        <f>VLOOKUP(A577,'[1]RML Avail'!$B:$I,8,FALSE)</f>
        <v>0</v>
      </c>
      <c r="I577" s="9">
        <f>VLOOKUP(A577,'[1]RML Avail'!$B:$J,9,FALSE)</f>
        <v>0</v>
      </c>
      <c r="J577" s="9">
        <f>VLOOKUP($A577,'[1]RML Avail'!$B:K,10,FALSE)</f>
        <v>0</v>
      </c>
      <c r="K577" s="9">
        <f>VLOOKUP($A577,'[1]RML Avail'!$B:L,11,FALSE)</f>
        <v>0</v>
      </c>
      <c r="L577" s="9">
        <v>3700</v>
      </c>
      <c r="M577" s="9">
        <v>4500</v>
      </c>
      <c r="N577" s="9">
        <v>4200</v>
      </c>
      <c r="O577" s="9">
        <v>2900</v>
      </c>
    </row>
    <row r="578" spans="1:15" ht="15" customHeight="1" x14ac:dyDescent="0.25">
      <c r="A578" s="6">
        <v>220641</v>
      </c>
      <c r="B578" s="7" t="s">
        <v>641</v>
      </c>
      <c r="C578" s="7" t="s">
        <v>643</v>
      </c>
      <c r="D578" s="6" t="s">
        <v>20</v>
      </c>
      <c r="E578" s="8">
        <f>VLOOKUP($A578,'[1]RML Avail'!$B:$F,5,FALSE)</f>
        <v>0</v>
      </c>
      <c r="F578" s="8">
        <f>VLOOKUP(A578,'[1]RML Avail'!$B:$G,6,FALSE)</f>
        <v>0</v>
      </c>
      <c r="G578" s="8">
        <f>VLOOKUP(A578,'[1]RML Avail'!$B:$H,7,FALSE)</f>
        <v>0</v>
      </c>
      <c r="H578" s="9">
        <f>VLOOKUP(A578,'[1]RML Avail'!$B:$I,8,FALSE)</f>
        <v>0</v>
      </c>
      <c r="I578" s="9">
        <f>VLOOKUP(A578,'[1]RML Avail'!$B:$J,9,FALSE)</f>
        <v>0</v>
      </c>
      <c r="J578" s="9">
        <f>VLOOKUP($A578,'[1]RML Avail'!$B:K,10,FALSE)</f>
        <v>0</v>
      </c>
      <c r="K578" s="9">
        <f>VLOOKUP($A578,'[1]RML Avail'!$B:L,11,FALSE)</f>
        <v>50</v>
      </c>
      <c r="L578" s="9">
        <v>7300</v>
      </c>
      <c r="M578" s="9">
        <v>7300</v>
      </c>
      <c r="N578" s="9">
        <v>6700</v>
      </c>
      <c r="O578" s="9">
        <v>6900</v>
      </c>
    </row>
    <row r="579" spans="1:15" ht="15" customHeight="1" x14ac:dyDescent="0.25">
      <c r="A579" s="6">
        <v>403219</v>
      </c>
      <c r="B579" s="7" t="s">
        <v>641</v>
      </c>
      <c r="C579" s="7" t="s">
        <v>644</v>
      </c>
      <c r="D579" s="6" t="s">
        <v>20</v>
      </c>
      <c r="E579" s="8">
        <f>VLOOKUP($A579,'[1]RML Avail'!$B:$F,5,FALSE)</f>
        <v>0</v>
      </c>
      <c r="F579" s="8">
        <f>VLOOKUP(A579,'[1]RML Avail'!$B:$G,6,FALSE)</f>
        <v>0</v>
      </c>
      <c r="G579" s="8">
        <f>VLOOKUP(A579,'[1]RML Avail'!$B:$H,7,FALSE)</f>
        <v>0</v>
      </c>
      <c r="H579" s="9">
        <f>VLOOKUP(A579,'[1]RML Avail'!$B:$I,8,FALSE)</f>
        <v>0</v>
      </c>
      <c r="I579" s="9">
        <f>VLOOKUP(A579,'[1]RML Avail'!$B:$J,9,FALSE)</f>
        <v>0</v>
      </c>
      <c r="J579" s="9">
        <f>VLOOKUP($A579,'[1]RML Avail'!$B:K,10,FALSE)</f>
        <v>0</v>
      </c>
      <c r="K579" s="9">
        <f>VLOOKUP($A579,'[1]RML Avail'!$B:L,11,FALSE)</f>
        <v>0</v>
      </c>
      <c r="L579" s="9">
        <v>4300</v>
      </c>
      <c r="M579" s="9">
        <v>900</v>
      </c>
      <c r="N579" s="9">
        <v>3800</v>
      </c>
      <c r="O579" s="9">
        <v>200</v>
      </c>
    </row>
    <row r="580" spans="1:15" ht="15" customHeight="1" x14ac:dyDescent="0.25">
      <c r="A580" s="6">
        <v>220642</v>
      </c>
      <c r="B580" s="7" t="s">
        <v>641</v>
      </c>
      <c r="C580" s="7" t="s">
        <v>645</v>
      </c>
      <c r="D580" s="6" t="s">
        <v>20</v>
      </c>
      <c r="E580" s="8">
        <f>VLOOKUP($A580,'[1]RML Avail'!$B:$F,5,FALSE)</f>
        <v>0</v>
      </c>
      <c r="F580" s="8">
        <f>VLOOKUP(A580,'[1]RML Avail'!$B:$G,6,FALSE)</f>
        <v>0</v>
      </c>
      <c r="G580" s="8">
        <f>VLOOKUP(A580,'[1]RML Avail'!$B:$H,7,FALSE)</f>
        <v>0</v>
      </c>
      <c r="H580" s="9">
        <f>VLOOKUP(A580,'[1]RML Avail'!$B:$I,8,FALSE)</f>
        <v>0</v>
      </c>
      <c r="I580" s="9">
        <f>VLOOKUP(A580,'[1]RML Avail'!$B:$J,9,FALSE)</f>
        <v>0</v>
      </c>
      <c r="J580" s="9">
        <f>VLOOKUP($A580,'[1]RML Avail'!$B:K,10,FALSE)</f>
        <v>0</v>
      </c>
      <c r="K580" s="9">
        <f>VLOOKUP($A580,'[1]RML Avail'!$B:L,11,FALSE)</f>
        <v>0</v>
      </c>
      <c r="L580" s="9">
        <v>7100</v>
      </c>
      <c r="M580" s="9">
        <v>7600</v>
      </c>
      <c r="N580" s="9">
        <v>8100</v>
      </c>
      <c r="O580" s="9">
        <v>8400</v>
      </c>
    </row>
    <row r="581" spans="1:15" ht="15" customHeight="1" x14ac:dyDescent="0.25">
      <c r="A581" s="6">
        <v>220643</v>
      </c>
      <c r="B581" s="7" t="s">
        <v>641</v>
      </c>
      <c r="C581" s="7" t="s">
        <v>646</v>
      </c>
      <c r="D581" s="6" t="s">
        <v>20</v>
      </c>
      <c r="E581" s="8">
        <f>VLOOKUP($A581,'[1]RML Avail'!$B:$F,5,FALSE)</f>
        <v>0</v>
      </c>
      <c r="F581" s="8">
        <f>VLOOKUP(A581,'[1]RML Avail'!$B:$G,6,FALSE)</f>
        <v>0</v>
      </c>
      <c r="G581" s="8">
        <f>VLOOKUP(A581,'[1]RML Avail'!$B:$H,7,FALSE)</f>
        <v>0</v>
      </c>
      <c r="H581" s="9">
        <f>VLOOKUP(A581,'[1]RML Avail'!$B:$I,8,FALSE)</f>
        <v>0</v>
      </c>
      <c r="I581" s="9">
        <f>VLOOKUP(A581,'[1]RML Avail'!$B:$J,9,FALSE)</f>
        <v>0</v>
      </c>
      <c r="J581" s="9">
        <f>VLOOKUP($A581,'[1]RML Avail'!$B:K,10,FALSE)</f>
        <v>0</v>
      </c>
      <c r="K581" s="9">
        <f>VLOOKUP($A581,'[1]RML Avail'!$B:L,11,FALSE)</f>
        <v>0</v>
      </c>
      <c r="L581" s="9">
        <v>10700</v>
      </c>
      <c r="M581" s="9">
        <v>9200</v>
      </c>
      <c r="N581" s="9">
        <v>10900</v>
      </c>
      <c r="O581" s="9">
        <v>9400</v>
      </c>
    </row>
    <row r="582" spans="1:15" ht="15" customHeight="1" x14ac:dyDescent="0.25">
      <c r="A582" s="6">
        <v>220644</v>
      </c>
      <c r="B582" s="7" t="s">
        <v>641</v>
      </c>
      <c r="C582" s="7" t="s">
        <v>647</v>
      </c>
      <c r="D582" s="6" t="s">
        <v>20</v>
      </c>
      <c r="E582" s="8">
        <f>VLOOKUP($A582,'[1]RML Avail'!$B:$F,5,FALSE)</f>
        <v>0</v>
      </c>
      <c r="F582" s="8">
        <f>VLOOKUP(A582,'[1]RML Avail'!$B:$G,6,FALSE)</f>
        <v>0</v>
      </c>
      <c r="G582" s="8">
        <f>VLOOKUP(A582,'[1]RML Avail'!$B:$H,7,FALSE)</f>
        <v>0</v>
      </c>
      <c r="H582" s="9">
        <f>VLOOKUP(A582,'[1]RML Avail'!$B:$I,8,FALSE)</f>
        <v>0</v>
      </c>
      <c r="I582" s="9">
        <f>VLOOKUP(A582,'[1]RML Avail'!$B:$J,9,FALSE)</f>
        <v>0</v>
      </c>
      <c r="J582" s="9">
        <f>VLOOKUP($A582,'[1]RML Avail'!$B:K,10,FALSE)</f>
        <v>0</v>
      </c>
      <c r="K582" s="9">
        <f>VLOOKUP($A582,'[1]RML Avail'!$B:L,11,FALSE)</f>
        <v>50</v>
      </c>
      <c r="L582" s="9">
        <v>25500</v>
      </c>
      <c r="M582" s="9">
        <v>30100</v>
      </c>
      <c r="N582" s="9">
        <v>38600</v>
      </c>
      <c r="O582" s="9">
        <v>37600</v>
      </c>
    </row>
    <row r="583" spans="1:15" ht="15" customHeight="1" x14ac:dyDescent="0.25">
      <c r="A583" s="6">
        <v>405262</v>
      </c>
      <c r="B583" s="7" t="s">
        <v>641</v>
      </c>
      <c r="C583" s="7" t="s">
        <v>648</v>
      </c>
      <c r="D583" s="6" t="s">
        <v>20</v>
      </c>
      <c r="E583" s="8">
        <f>VLOOKUP($A583,'[1]RML Avail'!$B:$F,5,FALSE)</f>
        <v>0</v>
      </c>
      <c r="F583" s="8">
        <f>VLOOKUP(A583,'[1]RML Avail'!$B:$G,6,FALSE)</f>
        <v>0</v>
      </c>
      <c r="G583" s="8">
        <f>VLOOKUP(A583,'[1]RML Avail'!$B:$H,7,FALSE)</f>
        <v>0</v>
      </c>
      <c r="H583" s="9">
        <f>VLOOKUP(A583,'[1]RML Avail'!$B:$I,8,FALSE)</f>
        <v>0</v>
      </c>
      <c r="I583" s="9">
        <f>VLOOKUP(A583,'[1]RML Avail'!$B:$J,9,FALSE)</f>
        <v>0</v>
      </c>
      <c r="J583" s="9">
        <f>VLOOKUP($A583,'[1]RML Avail'!$B:K,10,FALSE)</f>
        <v>0</v>
      </c>
      <c r="K583" s="9">
        <f>VLOOKUP($A583,'[1]RML Avail'!$B:L,11,FALSE)</f>
        <v>0</v>
      </c>
      <c r="L583" s="9">
        <v>300</v>
      </c>
      <c r="M583" s="9">
        <v>23700</v>
      </c>
      <c r="N583" s="9">
        <v>2800</v>
      </c>
      <c r="O583" s="9">
        <v>6500</v>
      </c>
    </row>
    <row r="584" spans="1:15" ht="15" customHeight="1" x14ac:dyDescent="0.25">
      <c r="A584" s="6">
        <v>405450</v>
      </c>
      <c r="B584" s="7" t="s">
        <v>641</v>
      </c>
      <c r="C584" s="7" t="s">
        <v>649</v>
      </c>
      <c r="D584" s="6" t="s">
        <v>20</v>
      </c>
      <c r="E584" s="8">
        <f>VLOOKUP($A584,'[1]RML Avail'!$B:$F,5,FALSE)</f>
        <v>0</v>
      </c>
      <c r="F584" s="8">
        <f>VLOOKUP(A584,'[1]RML Avail'!$B:$G,6,FALSE)</f>
        <v>0</v>
      </c>
      <c r="G584" s="8">
        <f>VLOOKUP(A584,'[1]RML Avail'!$B:$H,7,FALSE)</f>
        <v>0</v>
      </c>
      <c r="H584" s="9">
        <f>VLOOKUP(A584,'[1]RML Avail'!$B:$I,8,FALSE)</f>
        <v>0</v>
      </c>
      <c r="I584" s="9">
        <f>VLOOKUP(A584,'[1]RML Avail'!$B:$J,9,FALSE)</f>
        <v>0</v>
      </c>
      <c r="J584" s="9">
        <f>VLOOKUP($A584,'[1]RML Avail'!$B:K,10,FALSE)</f>
        <v>0</v>
      </c>
      <c r="K584" s="9">
        <f>VLOOKUP($A584,'[1]RML Avail'!$B:L,11,FALSE)</f>
        <v>0</v>
      </c>
      <c r="L584" s="9">
        <v>5700</v>
      </c>
      <c r="M584" s="9">
        <v>5000</v>
      </c>
      <c r="N584" s="9">
        <v>6500</v>
      </c>
      <c r="O584" s="9">
        <v>4800</v>
      </c>
    </row>
    <row r="585" spans="1:15" ht="15" customHeight="1" x14ac:dyDescent="0.25">
      <c r="A585" s="6">
        <v>405263</v>
      </c>
      <c r="B585" s="7" t="s">
        <v>641</v>
      </c>
      <c r="C585" s="7" t="s">
        <v>650</v>
      </c>
      <c r="D585" s="6" t="s">
        <v>20</v>
      </c>
      <c r="E585" s="8">
        <f>VLOOKUP($A585,'[1]RML Avail'!$B:$F,5,FALSE)</f>
        <v>0</v>
      </c>
      <c r="F585" s="8">
        <f>VLOOKUP(A585,'[1]RML Avail'!$B:$G,6,FALSE)</f>
        <v>0</v>
      </c>
      <c r="G585" s="8">
        <f>VLOOKUP(A585,'[1]RML Avail'!$B:$H,7,FALSE)</f>
        <v>0</v>
      </c>
      <c r="H585" s="9">
        <f>VLOOKUP(A585,'[1]RML Avail'!$B:$I,8,FALSE)</f>
        <v>0</v>
      </c>
      <c r="I585" s="9">
        <f>VLOOKUP(A585,'[1]RML Avail'!$B:$J,9,FALSE)</f>
        <v>0</v>
      </c>
      <c r="J585" s="9">
        <f>VLOOKUP($A585,'[1]RML Avail'!$B:K,10,FALSE)</f>
        <v>0</v>
      </c>
      <c r="K585" s="9">
        <f>VLOOKUP($A585,'[1]RML Avail'!$B:L,11,FALSE)</f>
        <v>50</v>
      </c>
      <c r="L585" s="9">
        <v>600</v>
      </c>
      <c r="M585" s="9">
        <v>5000</v>
      </c>
      <c r="N585" s="9">
        <v>1300</v>
      </c>
      <c r="O585" s="9">
        <v>100</v>
      </c>
    </row>
    <row r="586" spans="1:15" ht="15" customHeight="1" x14ac:dyDescent="0.25">
      <c r="A586" s="6">
        <v>405451</v>
      </c>
      <c r="B586" s="7" t="s">
        <v>641</v>
      </c>
      <c r="C586" s="7" t="s">
        <v>651</v>
      </c>
      <c r="D586" s="6" t="s">
        <v>20</v>
      </c>
      <c r="E586" s="8">
        <f>VLOOKUP($A586,'[1]RML Avail'!$B:$F,5,FALSE)</f>
        <v>0</v>
      </c>
      <c r="F586" s="8">
        <f>VLOOKUP(A586,'[1]RML Avail'!$B:$G,6,FALSE)</f>
        <v>0</v>
      </c>
      <c r="G586" s="8">
        <f>VLOOKUP(A586,'[1]RML Avail'!$B:$H,7,FALSE)</f>
        <v>0</v>
      </c>
      <c r="H586" s="9">
        <f>VLOOKUP(A586,'[1]RML Avail'!$B:$I,8,FALSE)</f>
        <v>0</v>
      </c>
      <c r="I586" s="9">
        <f>VLOOKUP(A586,'[1]RML Avail'!$B:$J,9,FALSE)</f>
        <v>0</v>
      </c>
      <c r="J586" s="9">
        <f>VLOOKUP($A586,'[1]RML Avail'!$B:K,10,FALSE)</f>
        <v>0</v>
      </c>
      <c r="K586" s="9">
        <f>VLOOKUP($A586,'[1]RML Avail'!$B:L,11,FALSE)</f>
        <v>0</v>
      </c>
      <c r="L586" s="9">
        <v>4400</v>
      </c>
      <c r="M586" s="9">
        <v>3000</v>
      </c>
      <c r="N586" s="9">
        <v>5600</v>
      </c>
      <c r="O586" s="9">
        <v>600</v>
      </c>
    </row>
    <row r="587" spans="1:15" ht="15" customHeight="1" x14ac:dyDescent="0.25">
      <c r="A587" s="6">
        <v>405264</v>
      </c>
      <c r="B587" s="7" t="s">
        <v>641</v>
      </c>
      <c r="C587" s="7" t="s">
        <v>652</v>
      </c>
      <c r="D587" s="6" t="s">
        <v>20</v>
      </c>
      <c r="E587" s="8">
        <f>VLOOKUP($A587,'[1]RML Avail'!$B:$F,5,FALSE)</f>
        <v>0</v>
      </c>
      <c r="F587" s="8">
        <f>VLOOKUP(A587,'[1]RML Avail'!$B:$G,6,FALSE)</f>
        <v>0</v>
      </c>
      <c r="G587" s="8">
        <f>VLOOKUP(A587,'[1]RML Avail'!$B:$H,7,FALSE)</f>
        <v>0</v>
      </c>
      <c r="H587" s="9">
        <f>VLOOKUP(A587,'[1]RML Avail'!$B:$I,8,FALSE)</f>
        <v>0</v>
      </c>
      <c r="I587" s="9">
        <f>VLOOKUP(A587,'[1]RML Avail'!$B:$J,9,FALSE)</f>
        <v>0</v>
      </c>
      <c r="J587" s="9">
        <f>VLOOKUP($A587,'[1]RML Avail'!$B:K,10,FALSE)</f>
        <v>0</v>
      </c>
      <c r="K587" s="9">
        <f>VLOOKUP($A587,'[1]RML Avail'!$B:L,11,FALSE)</f>
        <v>0</v>
      </c>
      <c r="L587" s="9">
        <v>16200</v>
      </c>
      <c r="M587" s="9">
        <v>3900</v>
      </c>
      <c r="N587" s="9">
        <v>6800</v>
      </c>
      <c r="O587" s="9">
        <v>14400</v>
      </c>
    </row>
    <row r="588" spans="1:15" ht="15" customHeight="1" x14ac:dyDescent="0.25">
      <c r="A588" s="6">
        <v>220638</v>
      </c>
      <c r="B588" s="7" t="s">
        <v>641</v>
      </c>
      <c r="C588" s="7" t="s">
        <v>653</v>
      </c>
      <c r="D588" s="6" t="s">
        <v>20</v>
      </c>
      <c r="E588" s="8">
        <f>VLOOKUP($A588,'[1]RML Avail'!$B:$F,5,FALSE)</f>
        <v>0</v>
      </c>
      <c r="F588" s="8">
        <f>VLOOKUP(A588,'[1]RML Avail'!$B:$G,6,FALSE)</f>
        <v>0</v>
      </c>
      <c r="G588" s="8">
        <f>VLOOKUP(A588,'[1]RML Avail'!$B:$H,7,FALSE)</f>
        <v>0</v>
      </c>
      <c r="H588" s="9">
        <f>VLOOKUP(A588,'[1]RML Avail'!$B:$I,8,FALSE)</f>
        <v>0</v>
      </c>
      <c r="I588" s="9">
        <f>VLOOKUP(A588,'[1]RML Avail'!$B:$J,9,FALSE)</f>
        <v>0</v>
      </c>
      <c r="J588" s="9">
        <f>VLOOKUP($A588,'[1]RML Avail'!$B:K,10,FALSE)</f>
        <v>0</v>
      </c>
      <c r="K588" s="9">
        <f>VLOOKUP($A588,'[1]RML Avail'!$B:L,11,FALSE)</f>
        <v>0</v>
      </c>
      <c r="L588" s="9">
        <v>1900</v>
      </c>
      <c r="M588" s="9">
        <v>1800</v>
      </c>
      <c r="N588" s="9">
        <v>700</v>
      </c>
      <c r="O588" s="9">
        <v>1400</v>
      </c>
    </row>
    <row r="589" spans="1:15" ht="15" customHeight="1" x14ac:dyDescent="0.25">
      <c r="A589" s="6">
        <v>220639</v>
      </c>
      <c r="B589" s="7" t="s">
        <v>641</v>
      </c>
      <c r="C589" s="7" t="s">
        <v>654</v>
      </c>
      <c r="D589" s="6" t="s">
        <v>20</v>
      </c>
      <c r="E589" s="8">
        <f>VLOOKUP($A589,'[1]RML Avail'!$B:$F,5,FALSE)</f>
        <v>0</v>
      </c>
      <c r="F589" s="8">
        <f>VLOOKUP(A589,'[1]RML Avail'!$B:$G,6,FALSE)</f>
        <v>0</v>
      </c>
      <c r="G589" s="8">
        <f>VLOOKUP(A589,'[1]RML Avail'!$B:$H,7,FALSE)</f>
        <v>0</v>
      </c>
      <c r="H589" s="9">
        <f>VLOOKUP(A589,'[1]RML Avail'!$B:$I,8,FALSE)</f>
        <v>0</v>
      </c>
      <c r="I589" s="9">
        <f>VLOOKUP(A589,'[1]RML Avail'!$B:$J,9,FALSE)</f>
        <v>0</v>
      </c>
      <c r="J589" s="9">
        <f>VLOOKUP($A589,'[1]RML Avail'!$B:K,10,FALSE)</f>
        <v>0</v>
      </c>
      <c r="K589" s="9">
        <f>VLOOKUP($A589,'[1]RML Avail'!$B:L,11,FALSE)</f>
        <v>0</v>
      </c>
      <c r="L589" s="9">
        <v>800</v>
      </c>
      <c r="M589" s="9">
        <v>1000</v>
      </c>
      <c r="N589" s="9">
        <v>500</v>
      </c>
      <c r="O589" s="9">
        <v>800</v>
      </c>
    </row>
    <row r="590" spans="1:15" ht="15" customHeight="1" x14ac:dyDescent="0.25">
      <c r="A590" s="6">
        <v>220640</v>
      </c>
      <c r="B590" s="7" t="s">
        <v>641</v>
      </c>
      <c r="C590" s="7" t="s">
        <v>655</v>
      </c>
      <c r="D590" s="6" t="s">
        <v>20</v>
      </c>
      <c r="E590" s="8">
        <f>VLOOKUP($A590,'[1]RML Avail'!$B:$F,5,FALSE)</f>
        <v>0</v>
      </c>
      <c r="F590" s="8">
        <f>VLOOKUP(A590,'[1]RML Avail'!$B:$G,6,FALSE)</f>
        <v>0</v>
      </c>
      <c r="G590" s="8">
        <f>VLOOKUP(A590,'[1]RML Avail'!$B:$H,7,FALSE)</f>
        <v>0</v>
      </c>
      <c r="H590" s="9">
        <f>VLOOKUP(A590,'[1]RML Avail'!$B:$I,8,FALSE)</f>
        <v>0</v>
      </c>
      <c r="I590" s="9">
        <f>VLOOKUP(A590,'[1]RML Avail'!$B:$J,9,FALSE)</f>
        <v>0</v>
      </c>
      <c r="J590" s="9">
        <f>VLOOKUP($A590,'[1]RML Avail'!$B:K,10,FALSE)</f>
        <v>50</v>
      </c>
      <c r="K590" s="9">
        <f>VLOOKUP($A590,'[1]RML Avail'!$B:L,11,FALSE)</f>
        <v>0</v>
      </c>
      <c r="L590" s="9">
        <v>1100</v>
      </c>
      <c r="M590" s="9">
        <v>1400</v>
      </c>
      <c r="N590" s="9">
        <v>600</v>
      </c>
      <c r="O590" s="9">
        <v>1200</v>
      </c>
    </row>
    <row r="591" spans="1:15" ht="15" customHeight="1" x14ac:dyDescent="0.25">
      <c r="A591" s="6">
        <v>405290</v>
      </c>
      <c r="B591" s="7" t="s">
        <v>656</v>
      </c>
      <c r="C591" s="7" t="s">
        <v>657</v>
      </c>
      <c r="D591" s="6" t="s">
        <v>20</v>
      </c>
      <c r="E591" s="8">
        <f>VLOOKUP($A591,'[1]RML Avail'!$B:$F,5,FALSE)</f>
        <v>0</v>
      </c>
      <c r="F591" s="8">
        <f>VLOOKUP(A591,'[1]RML Avail'!$B:$G,6,FALSE)</f>
        <v>0</v>
      </c>
      <c r="G591" s="8">
        <f>VLOOKUP(A591,'[1]RML Avail'!$B:$H,7,FALSE)</f>
        <v>0</v>
      </c>
      <c r="H591" s="9">
        <f>VLOOKUP(A591,'[1]RML Avail'!$B:$I,8,FALSE)</f>
        <v>0</v>
      </c>
      <c r="I591" s="9">
        <f>VLOOKUP(A591,'[1]RML Avail'!$B:$J,9,FALSE)</f>
        <v>0</v>
      </c>
      <c r="J591" s="9">
        <f>VLOOKUP($A591,'[1]RML Avail'!$B:K,10,FALSE)</f>
        <v>0</v>
      </c>
      <c r="K591" s="9">
        <f>VLOOKUP($A591,'[1]RML Avail'!$B:L,11,FALSE)</f>
        <v>0</v>
      </c>
      <c r="L591" s="8">
        <v>0</v>
      </c>
      <c r="M591" s="8">
        <v>0</v>
      </c>
      <c r="N591" s="9">
        <v>3800</v>
      </c>
      <c r="O591" s="9">
        <v>6700</v>
      </c>
    </row>
    <row r="592" spans="1:15" ht="15" customHeight="1" x14ac:dyDescent="0.25">
      <c r="A592" s="6">
        <v>403187</v>
      </c>
      <c r="B592" s="7" t="s">
        <v>656</v>
      </c>
      <c r="C592" s="7" t="s">
        <v>658</v>
      </c>
      <c r="D592" s="6" t="s">
        <v>20</v>
      </c>
      <c r="E592" s="8">
        <f>VLOOKUP($A592,'[1]RML Avail'!$B:$F,5,FALSE)</f>
        <v>0</v>
      </c>
      <c r="F592" s="8">
        <f>VLOOKUP(A592,'[1]RML Avail'!$B:$G,6,FALSE)</f>
        <v>0</v>
      </c>
      <c r="G592" s="8">
        <f>VLOOKUP(A592,'[1]RML Avail'!$B:$H,7,FALSE)</f>
        <v>0</v>
      </c>
      <c r="H592" s="9">
        <f>VLOOKUP(A592,'[1]RML Avail'!$B:$I,8,FALSE)</f>
        <v>0</v>
      </c>
      <c r="I592" s="9">
        <f>VLOOKUP(A592,'[1]RML Avail'!$B:$J,9,FALSE)</f>
        <v>0</v>
      </c>
      <c r="J592" s="9">
        <f>VLOOKUP($A592,'[1]RML Avail'!$B:K,10,FALSE)</f>
        <v>0</v>
      </c>
      <c r="K592" s="9">
        <f>VLOOKUP($A592,'[1]RML Avail'!$B:L,11,FALSE)</f>
        <v>0</v>
      </c>
      <c r="L592" s="8">
        <v>0</v>
      </c>
      <c r="M592" s="8">
        <v>0</v>
      </c>
      <c r="N592" s="9">
        <v>8200</v>
      </c>
      <c r="O592" s="9">
        <v>6100</v>
      </c>
    </row>
    <row r="593" spans="1:15" ht="15" customHeight="1" x14ac:dyDescent="0.25">
      <c r="A593" s="6">
        <v>220645</v>
      </c>
      <c r="B593" s="7" t="s">
        <v>656</v>
      </c>
      <c r="C593" s="7" t="s">
        <v>659</v>
      </c>
      <c r="D593" s="6" t="s">
        <v>20</v>
      </c>
      <c r="E593" s="8">
        <f>VLOOKUP($A593,'[1]RML Avail'!$B:$F,5,FALSE)</f>
        <v>0</v>
      </c>
      <c r="F593" s="8">
        <f>VLOOKUP(A593,'[1]RML Avail'!$B:$G,6,FALSE)</f>
        <v>0</v>
      </c>
      <c r="G593" s="8">
        <f>VLOOKUP(A593,'[1]RML Avail'!$B:$H,7,FALSE)</f>
        <v>0</v>
      </c>
      <c r="H593" s="9">
        <f>VLOOKUP(A593,'[1]RML Avail'!$B:$I,8,FALSE)</f>
        <v>0</v>
      </c>
      <c r="I593" s="9">
        <f>VLOOKUP(A593,'[1]RML Avail'!$B:$J,9,FALSE)</f>
        <v>0</v>
      </c>
      <c r="J593" s="9">
        <f>VLOOKUP($A593,'[1]RML Avail'!$B:K,10,FALSE)</f>
        <v>0</v>
      </c>
      <c r="K593" s="9">
        <f>VLOOKUP($A593,'[1]RML Avail'!$B:L,11,FALSE)</f>
        <v>50</v>
      </c>
      <c r="L593" s="8">
        <v>0</v>
      </c>
      <c r="M593" s="8">
        <v>0</v>
      </c>
      <c r="N593" s="9">
        <v>23200</v>
      </c>
      <c r="O593" s="9">
        <v>22400</v>
      </c>
    </row>
    <row r="594" spans="1:15" ht="15" customHeight="1" x14ac:dyDescent="0.25">
      <c r="A594" s="6">
        <v>220646</v>
      </c>
      <c r="B594" s="7" t="s">
        <v>656</v>
      </c>
      <c r="C594" s="7" t="s">
        <v>660</v>
      </c>
      <c r="D594" s="6" t="s">
        <v>20</v>
      </c>
      <c r="E594" s="8">
        <f>VLOOKUP($A594,'[1]RML Avail'!$B:$F,5,FALSE)</f>
        <v>0</v>
      </c>
      <c r="F594" s="8">
        <f>VLOOKUP(A594,'[1]RML Avail'!$B:$G,6,FALSE)</f>
        <v>0</v>
      </c>
      <c r="G594" s="8">
        <f>VLOOKUP(A594,'[1]RML Avail'!$B:$H,7,FALSE)</f>
        <v>0</v>
      </c>
      <c r="H594" s="9">
        <f>VLOOKUP(A594,'[1]RML Avail'!$B:$I,8,FALSE)</f>
        <v>50</v>
      </c>
      <c r="I594" s="9">
        <f>VLOOKUP(A594,'[1]RML Avail'!$B:$J,9,FALSE)</f>
        <v>0</v>
      </c>
      <c r="J594" s="9">
        <f>VLOOKUP($A594,'[1]RML Avail'!$B:K,10,FALSE)</f>
        <v>50</v>
      </c>
      <c r="K594" s="9">
        <f>VLOOKUP($A594,'[1]RML Avail'!$B:L,11,FALSE)</f>
        <v>0</v>
      </c>
      <c r="L594" s="8">
        <v>0</v>
      </c>
      <c r="M594" s="8">
        <v>0</v>
      </c>
      <c r="N594" s="9">
        <v>14100</v>
      </c>
      <c r="O594" s="9">
        <v>11700</v>
      </c>
    </row>
    <row r="595" spans="1:15" ht="15" customHeight="1" x14ac:dyDescent="0.25">
      <c r="A595" s="6">
        <v>220647</v>
      </c>
      <c r="B595" s="7" t="s">
        <v>656</v>
      </c>
      <c r="C595" s="7" t="s">
        <v>661</v>
      </c>
      <c r="D595" s="6" t="s">
        <v>20</v>
      </c>
      <c r="E595" s="8">
        <f>VLOOKUP($A595,'[1]RML Avail'!$B:$F,5,FALSE)</f>
        <v>0</v>
      </c>
      <c r="F595" s="8">
        <f>VLOOKUP(A595,'[1]RML Avail'!$B:$G,6,FALSE)</f>
        <v>0</v>
      </c>
      <c r="G595" s="8">
        <f>VLOOKUP(A595,'[1]RML Avail'!$B:$H,7,FALSE)</f>
        <v>0</v>
      </c>
      <c r="H595" s="9">
        <f>VLOOKUP(A595,'[1]RML Avail'!$B:$I,8,FALSE)</f>
        <v>0</v>
      </c>
      <c r="I595" s="9">
        <f>VLOOKUP(A595,'[1]RML Avail'!$B:$J,9,FALSE)</f>
        <v>0</v>
      </c>
      <c r="J595" s="9">
        <f>VLOOKUP($A595,'[1]RML Avail'!$B:K,10,FALSE)</f>
        <v>0</v>
      </c>
      <c r="K595" s="9">
        <f>VLOOKUP($A595,'[1]RML Avail'!$B:L,11,FALSE)</f>
        <v>0</v>
      </c>
      <c r="L595" s="8">
        <v>0</v>
      </c>
      <c r="M595" s="8">
        <v>0</v>
      </c>
      <c r="N595" s="9">
        <v>3700</v>
      </c>
      <c r="O595" s="9">
        <v>4600</v>
      </c>
    </row>
    <row r="596" spans="1:15" ht="15" customHeight="1" x14ac:dyDescent="0.25">
      <c r="A596" s="6">
        <v>220648</v>
      </c>
      <c r="B596" s="7" t="s">
        <v>656</v>
      </c>
      <c r="C596" s="7" t="s">
        <v>662</v>
      </c>
      <c r="D596" s="6" t="s">
        <v>20</v>
      </c>
      <c r="E596" s="8">
        <f>VLOOKUP($A596,'[1]RML Avail'!$B:$F,5,FALSE)</f>
        <v>0</v>
      </c>
      <c r="F596" s="8">
        <f>VLOOKUP(A596,'[1]RML Avail'!$B:$G,6,FALSE)</f>
        <v>0</v>
      </c>
      <c r="G596" s="8">
        <f>VLOOKUP(A596,'[1]RML Avail'!$B:$H,7,FALSE)</f>
        <v>0</v>
      </c>
      <c r="H596" s="9">
        <f>VLOOKUP(A596,'[1]RML Avail'!$B:$I,8,FALSE)</f>
        <v>50</v>
      </c>
      <c r="I596" s="9">
        <f>VLOOKUP(A596,'[1]RML Avail'!$B:$J,9,FALSE)</f>
        <v>0</v>
      </c>
      <c r="J596" s="9">
        <f>VLOOKUP($A596,'[1]RML Avail'!$B:K,10,FALSE)</f>
        <v>0</v>
      </c>
      <c r="K596" s="9">
        <f>VLOOKUP($A596,'[1]RML Avail'!$B:L,11,FALSE)</f>
        <v>0</v>
      </c>
      <c r="L596" s="8">
        <v>0</v>
      </c>
      <c r="M596" s="8">
        <v>0</v>
      </c>
      <c r="N596" s="9">
        <v>39900</v>
      </c>
      <c r="O596" s="9">
        <v>31600</v>
      </c>
    </row>
    <row r="597" spans="1:15" ht="15" customHeight="1" x14ac:dyDescent="0.25">
      <c r="A597" s="6">
        <v>220650</v>
      </c>
      <c r="B597" s="7" t="s">
        <v>663</v>
      </c>
      <c r="C597" s="7" t="s">
        <v>664</v>
      </c>
      <c r="D597" s="6" t="s">
        <v>20</v>
      </c>
      <c r="E597" s="8">
        <f>VLOOKUP($A597,'[1]RML Avail'!$B:$F,5,FALSE)</f>
        <v>0</v>
      </c>
      <c r="F597" s="8">
        <f>VLOOKUP(A597,'[1]RML Avail'!$B:$G,6,FALSE)</f>
        <v>0</v>
      </c>
      <c r="G597" s="8">
        <f>VLOOKUP(A597,'[1]RML Avail'!$B:$H,7,FALSE)</f>
        <v>0</v>
      </c>
      <c r="H597" s="9">
        <f>VLOOKUP(A597,'[1]RML Avail'!$B:$I,8,FALSE)</f>
        <v>0</v>
      </c>
      <c r="I597" s="9">
        <f>VLOOKUP(A597,'[1]RML Avail'!$B:$J,9,FALSE)</f>
        <v>0</v>
      </c>
      <c r="J597" s="9">
        <f>VLOOKUP($A597,'[1]RML Avail'!$B:K,10,FALSE)</f>
        <v>0</v>
      </c>
      <c r="K597" s="9">
        <f>VLOOKUP($A597,'[1]RML Avail'!$B:L,11,FALSE)</f>
        <v>0</v>
      </c>
      <c r="L597" s="8">
        <v>0</v>
      </c>
      <c r="M597" s="9">
        <v>9200</v>
      </c>
      <c r="N597" s="9">
        <v>9700</v>
      </c>
      <c r="O597" s="9">
        <v>11000</v>
      </c>
    </row>
    <row r="598" spans="1:15" ht="15" customHeight="1" x14ac:dyDescent="0.25">
      <c r="A598" s="6">
        <v>220651</v>
      </c>
      <c r="B598" s="7" t="s">
        <v>663</v>
      </c>
      <c r="C598" s="7" t="s">
        <v>665</v>
      </c>
      <c r="D598" s="6" t="s">
        <v>20</v>
      </c>
      <c r="E598" s="8">
        <f>VLOOKUP($A598,'[1]RML Avail'!$B:$F,5,FALSE)</f>
        <v>0</v>
      </c>
      <c r="F598" s="8">
        <f>VLOOKUP(A598,'[1]RML Avail'!$B:$G,6,FALSE)</f>
        <v>0</v>
      </c>
      <c r="G598" s="8">
        <f>VLOOKUP(A598,'[1]RML Avail'!$B:$H,7,FALSE)</f>
        <v>0</v>
      </c>
      <c r="H598" s="9">
        <f>VLOOKUP(A598,'[1]RML Avail'!$B:$I,8,FALSE)</f>
        <v>0</v>
      </c>
      <c r="I598" s="9">
        <f>VLOOKUP(A598,'[1]RML Avail'!$B:$J,9,FALSE)</f>
        <v>0</v>
      </c>
      <c r="J598" s="9">
        <f>VLOOKUP($A598,'[1]RML Avail'!$B:K,10,FALSE)</f>
        <v>50</v>
      </c>
      <c r="K598" s="9">
        <f>VLOOKUP($A598,'[1]RML Avail'!$B:L,11,FALSE)</f>
        <v>0</v>
      </c>
      <c r="L598" s="8">
        <v>0</v>
      </c>
      <c r="M598" s="9">
        <v>5000</v>
      </c>
      <c r="N598" s="9">
        <v>6300</v>
      </c>
      <c r="O598" s="9">
        <v>4600</v>
      </c>
    </row>
    <row r="599" spans="1:15" ht="15" customHeight="1" x14ac:dyDescent="0.25">
      <c r="A599" s="6">
        <v>220652</v>
      </c>
      <c r="B599" s="7" t="s">
        <v>663</v>
      </c>
      <c r="C599" s="7" t="s">
        <v>666</v>
      </c>
      <c r="D599" s="6" t="s">
        <v>20</v>
      </c>
      <c r="E599" s="8">
        <f>VLOOKUP($A599,'[1]RML Avail'!$B:$F,5,FALSE)</f>
        <v>0</v>
      </c>
      <c r="F599" s="8">
        <f>VLOOKUP(A599,'[1]RML Avail'!$B:$G,6,FALSE)</f>
        <v>0</v>
      </c>
      <c r="G599" s="8">
        <f>VLOOKUP(A599,'[1]RML Avail'!$B:$H,7,FALSE)</f>
        <v>0</v>
      </c>
      <c r="H599" s="9">
        <f>VLOOKUP(A599,'[1]RML Avail'!$B:$I,8,FALSE)</f>
        <v>0</v>
      </c>
      <c r="I599" s="9">
        <f>VLOOKUP(A599,'[1]RML Avail'!$B:$J,9,FALSE)</f>
        <v>0</v>
      </c>
      <c r="J599" s="9">
        <f>VLOOKUP($A599,'[1]RML Avail'!$B:K,10,FALSE)</f>
        <v>50</v>
      </c>
      <c r="K599" s="9">
        <f>VLOOKUP($A599,'[1]RML Avail'!$B:L,11,FALSE)</f>
        <v>0</v>
      </c>
      <c r="L599" s="8">
        <v>0</v>
      </c>
      <c r="M599" s="9">
        <v>1200</v>
      </c>
      <c r="N599" s="9">
        <v>1300</v>
      </c>
      <c r="O599" s="9">
        <v>800</v>
      </c>
    </row>
    <row r="600" spans="1:15" x14ac:dyDescent="0.25">
      <c r="A600" s="6">
        <v>220653</v>
      </c>
      <c r="B600" s="7" t="s">
        <v>667</v>
      </c>
      <c r="C600" s="7" t="s">
        <v>668</v>
      </c>
      <c r="D600" s="6" t="s">
        <v>20</v>
      </c>
      <c r="E600" s="8">
        <f>VLOOKUP($A600,'[1]RML Avail'!$B:$F,5,FALSE)</f>
        <v>0</v>
      </c>
      <c r="F600" s="8">
        <f>VLOOKUP(A600,'[1]RML Avail'!$B:$G,6,FALSE)</f>
        <v>0</v>
      </c>
      <c r="G600" s="8">
        <f>VLOOKUP(A600,'[1]RML Avail'!$B:$H,7,FALSE)</f>
        <v>0</v>
      </c>
      <c r="H600" s="9">
        <f>VLOOKUP(A600,'[1]RML Avail'!$B:$I,8,FALSE)</f>
        <v>0</v>
      </c>
      <c r="I600" s="9">
        <f>VLOOKUP(A600,'[1]RML Avail'!$B:$J,9,FALSE)</f>
        <v>0</v>
      </c>
      <c r="J600" s="9">
        <f>VLOOKUP($A600,'[1]RML Avail'!$B:K,10,FALSE)</f>
        <v>50</v>
      </c>
      <c r="K600" s="9">
        <f>VLOOKUP($A600,'[1]RML Avail'!$B:L,11,FALSE)</f>
        <v>0</v>
      </c>
      <c r="L600" s="8">
        <v>0</v>
      </c>
      <c r="M600" s="8">
        <v>0</v>
      </c>
      <c r="N600" s="9">
        <v>4500</v>
      </c>
      <c r="O600" s="9">
        <v>10400</v>
      </c>
    </row>
    <row r="601" spans="1:15" ht="15" customHeight="1" x14ac:dyDescent="0.25">
      <c r="A601" s="6">
        <v>220655</v>
      </c>
      <c r="B601" s="7" t="s">
        <v>669</v>
      </c>
      <c r="C601" s="7" t="s">
        <v>670</v>
      </c>
      <c r="D601" s="6" t="s">
        <v>20</v>
      </c>
      <c r="E601" s="8">
        <f>VLOOKUP($A601,'[1]RML Avail'!$B:$F,5,FALSE)</f>
        <v>0</v>
      </c>
      <c r="F601" s="8">
        <f>VLOOKUP(A601,'[1]RML Avail'!$B:$G,6,FALSE)</f>
        <v>0</v>
      </c>
      <c r="G601" s="8">
        <f>VLOOKUP(A601,'[1]RML Avail'!$B:$H,7,FALSE)</f>
        <v>0</v>
      </c>
      <c r="H601" s="9">
        <f>VLOOKUP(A601,'[1]RML Avail'!$B:$I,8,FALSE)</f>
        <v>0</v>
      </c>
      <c r="I601" s="9">
        <f>VLOOKUP(A601,'[1]RML Avail'!$B:$J,9,FALSE)</f>
        <v>0</v>
      </c>
      <c r="J601" s="9">
        <f>VLOOKUP($A601,'[1]RML Avail'!$B:K,10,FALSE)</f>
        <v>50</v>
      </c>
      <c r="K601" s="9">
        <f>VLOOKUP($A601,'[1]RML Avail'!$B:L,11,FALSE)</f>
        <v>0</v>
      </c>
      <c r="L601" s="8">
        <v>0</v>
      </c>
      <c r="M601" s="8">
        <v>0</v>
      </c>
      <c r="N601" s="9">
        <v>99100</v>
      </c>
      <c r="O601" s="9">
        <v>48600</v>
      </c>
    </row>
    <row r="602" spans="1:15" ht="15" customHeight="1" x14ac:dyDescent="0.25">
      <c r="A602" s="6">
        <v>220654</v>
      </c>
      <c r="B602" s="7" t="s">
        <v>669</v>
      </c>
      <c r="C602" s="7" t="s">
        <v>671</v>
      </c>
      <c r="D602" s="6" t="s">
        <v>20</v>
      </c>
      <c r="E602" s="8">
        <f>VLOOKUP($A602,'[1]RML Avail'!$B:$F,5,FALSE)</f>
        <v>0</v>
      </c>
      <c r="F602" s="8">
        <f>VLOOKUP(A602,'[1]RML Avail'!$B:$G,6,FALSE)</f>
        <v>0</v>
      </c>
      <c r="G602" s="8">
        <f>VLOOKUP(A602,'[1]RML Avail'!$B:$H,7,FALSE)</f>
        <v>0</v>
      </c>
      <c r="H602" s="9">
        <f>VLOOKUP(A602,'[1]RML Avail'!$B:$I,8,FALSE)</f>
        <v>0</v>
      </c>
      <c r="I602" s="9">
        <f>VLOOKUP(A602,'[1]RML Avail'!$B:$J,9,FALSE)</f>
        <v>0</v>
      </c>
      <c r="J602" s="9">
        <f>VLOOKUP($A602,'[1]RML Avail'!$B:K,10,FALSE)</f>
        <v>50</v>
      </c>
      <c r="K602" s="9">
        <f>VLOOKUP($A602,'[1]RML Avail'!$B:L,11,FALSE)</f>
        <v>0</v>
      </c>
      <c r="L602" s="8">
        <v>0</v>
      </c>
      <c r="M602" s="8">
        <v>0</v>
      </c>
      <c r="N602" s="9">
        <v>1500</v>
      </c>
      <c r="O602" s="9">
        <v>1300</v>
      </c>
    </row>
    <row r="603" spans="1:15" ht="15" customHeight="1" x14ac:dyDescent="0.25">
      <c r="A603" s="6">
        <v>220660</v>
      </c>
      <c r="B603" s="7" t="s">
        <v>672</v>
      </c>
      <c r="C603" s="7" t="s">
        <v>673</v>
      </c>
      <c r="D603" s="6" t="s">
        <v>20</v>
      </c>
      <c r="E603" s="8">
        <f>VLOOKUP($A603,'[1]RML Avail'!$B:$F,5,FALSE)</f>
        <v>0</v>
      </c>
      <c r="F603" s="8">
        <f>VLOOKUP(A603,'[1]RML Avail'!$B:$G,6,FALSE)</f>
        <v>0</v>
      </c>
      <c r="G603" s="8">
        <f>VLOOKUP(A603,'[1]RML Avail'!$B:$H,7,FALSE)</f>
        <v>0</v>
      </c>
      <c r="H603" s="9">
        <f>VLOOKUP(A603,'[1]RML Avail'!$B:$I,8,FALSE)</f>
        <v>0</v>
      </c>
      <c r="I603" s="9">
        <f>VLOOKUP(A603,'[1]RML Avail'!$B:$J,9,FALSE)</f>
        <v>0</v>
      </c>
      <c r="J603" s="9">
        <f>VLOOKUP($A603,'[1]RML Avail'!$B:K,10,FALSE)</f>
        <v>0</v>
      </c>
      <c r="K603" s="9">
        <f>VLOOKUP($A603,'[1]RML Avail'!$B:L,11,FALSE)</f>
        <v>0</v>
      </c>
      <c r="L603" s="8">
        <v>0</v>
      </c>
      <c r="M603" s="9">
        <v>2300</v>
      </c>
      <c r="N603" s="9">
        <v>1800</v>
      </c>
      <c r="O603" s="9">
        <v>2200</v>
      </c>
    </row>
    <row r="604" spans="1:15" ht="15" customHeight="1" x14ac:dyDescent="0.25">
      <c r="A604" s="6">
        <v>405452</v>
      </c>
      <c r="B604" s="7" t="s">
        <v>674</v>
      </c>
      <c r="C604" s="7" t="s">
        <v>675</v>
      </c>
      <c r="D604" s="6" t="s">
        <v>20</v>
      </c>
      <c r="E604" s="8">
        <f>VLOOKUP($A604,'[1]RML Avail'!$B:$F,5,FALSE)</f>
        <v>0</v>
      </c>
      <c r="F604" s="8">
        <f>VLOOKUP(A604,'[1]RML Avail'!$B:$G,6,FALSE)</f>
        <v>0</v>
      </c>
      <c r="G604" s="8">
        <f>VLOOKUP(A604,'[1]RML Avail'!$B:$H,7,FALSE)</f>
        <v>0</v>
      </c>
      <c r="H604" s="9">
        <f>VLOOKUP(A604,'[1]RML Avail'!$B:$I,8,FALSE)</f>
        <v>0</v>
      </c>
      <c r="I604" s="9">
        <f>VLOOKUP(A604,'[1]RML Avail'!$B:$J,9,FALSE)</f>
        <v>0</v>
      </c>
      <c r="J604" s="9">
        <f>VLOOKUP($A604,'[1]RML Avail'!$B:K,10,FALSE)</f>
        <v>50</v>
      </c>
      <c r="K604" s="9">
        <f>VLOOKUP($A604,'[1]RML Avail'!$B:L,11,FALSE)</f>
        <v>0</v>
      </c>
      <c r="L604" s="8">
        <v>0</v>
      </c>
      <c r="M604" s="8">
        <v>0</v>
      </c>
      <c r="N604" s="9">
        <v>4300</v>
      </c>
      <c r="O604" s="9">
        <v>1500</v>
      </c>
    </row>
    <row r="605" spans="1:15" ht="15" customHeight="1" x14ac:dyDescent="0.25">
      <c r="A605" s="6">
        <v>405317</v>
      </c>
      <c r="B605" s="7" t="s">
        <v>674</v>
      </c>
      <c r="C605" s="7" t="s">
        <v>676</v>
      </c>
      <c r="D605" s="6" t="s">
        <v>20</v>
      </c>
      <c r="E605" s="8">
        <f>VLOOKUP($A605,'[1]RML Avail'!$B:$F,5,FALSE)</f>
        <v>0</v>
      </c>
      <c r="F605" s="8">
        <f>VLOOKUP(A605,'[1]RML Avail'!$B:$G,6,FALSE)</f>
        <v>0</v>
      </c>
      <c r="G605" s="8">
        <f>VLOOKUP(A605,'[1]RML Avail'!$B:$H,7,FALSE)</f>
        <v>0</v>
      </c>
      <c r="H605" s="9">
        <f>VLOOKUP(A605,'[1]RML Avail'!$B:$I,8,FALSE)</f>
        <v>0</v>
      </c>
      <c r="I605" s="9">
        <f>VLOOKUP(A605,'[1]RML Avail'!$B:$J,9,FALSE)</f>
        <v>0</v>
      </c>
      <c r="J605" s="9">
        <f>VLOOKUP($A605,'[1]RML Avail'!$B:K,10,FALSE)</f>
        <v>0</v>
      </c>
      <c r="K605" s="9">
        <f>VLOOKUP($A605,'[1]RML Avail'!$B:L,11,FALSE)</f>
        <v>0</v>
      </c>
      <c r="L605" s="8">
        <v>0</v>
      </c>
      <c r="M605" s="8">
        <v>0</v>
      </c>
      <c r="N605" s="9">
        <v>12800</v>
      </c>
      <c r="O605" s="9">
        <v>8500</v>
      </c>
    </row>
    <row r="606" spans="1:15" ht="15" customHeight="1" x14ac:dyDescent="0.25">
      <c r="A606" s="6">
        <v>405318</v>
      </c>
      <c r="B606" s="7" t="s">
        <v>677</v>
      </c>
      <c r="C606" s="7" t="s">
        <v>678</v>
      </c>
      <c r="D606" s="6" t="s">
        <v>20</v>
      </c>
      <c r="E606" s="8">
        <f>VLOOKUP($A606,'[1]RML Avail'!$B:$F,5,FALSE)</f>
        <v>0</v>
      </c>
      <c r="F606" s="8">
        <f>VLOOKUP(A606,'[1]RML Avail'!$B:$G,6,FALSE)</f>
        <v>0</v>
      </c>
      <c r="G606" s="8">
        <f>VLOOKUP(A606,'[1]RML Avail'!$B:$H,7,FALSE)</f>
        <v>0</v>
      </c>
      <c r="H606" s="9">
        <f>VLOOKUP(A606,'[1]RML Avail'!$B:$I,8,FALSE)</f>
        <v>0</v>
      </c>
      <c r="I606" s="9">
        <f>VLOOKUP(A606,'[1]RML Avail'!$B:$J,9,FALSE)</f>
        <v>0</v>
      </c>
      <c r="J606" s="9">
        <f>VLOOKUP($A606,'[1]RML Avail'!$B:K,10,FALSE)</f>
        <v>0</v>
      </c>
      <c r="K606" s="9">
        <f>VLOOKUP($A606,'[1]RML Avail'!$B:L,11,FALSE)</f>
        <v>0</v>
      </c>
      <c r="L606" s="9">
        <v>1200</v>
      </c>
      <c r="M606" s="9">
        <v>5600</v>
      </c>
      <c r="N606" s="9">
        <v>5700</v>
      </c>
      <c r="O606" s="9">
        <v>5300</v>
      </c>
    </row>
    <row r="607" spans="1:15" ht="15" customHeight="1" x14ac:dyDescent="0.25">
      <c r="A607" s="6">
        <v>220661</v>
      </c>
      <c r="B607" s="7" t="s">
        <v>677</v>
      </c>
      <c r="C607" s="7" t="s">
        <v>679</v>
      </c>
      <c r="D607" s="6" t="s">
        <v>20</v>
      </c>
      <c r="E607" s="8">
        <f>VLOOKUP($A607,'[1]RML Avail'!$B:$F,5,FALSE)</f>
        <v>0</v>
      </c>
      <c r="F607" s="8">
        <f>VLOOKUP(A607,'[1]RML Avail'!$B:$G,6,FALSE)</f>
        <v>0</v>
      </c>
      <c r="G607" s="8">
        <f>VLOOKUP(A607,'[1]RML Avail'!$B:$H,7,FALSE)</f>
        <v>0</v>
      </c>
      <c r="H607" s="9">
        <f>VLOOKUP(A607,'[1]RML Avail'!$B:$I,8,FALSE)</f>
        <v>0</v>
      </c>
      <c r="I607" s="9">
        <f>VLOOKUP(A607,'[1]RML Avail'!$B:$J,9,FALSE)</f>
        <v>50</v>
      </c>
      <c r="J607" s="9">
        <f>VLOOKUP($A607,'[1]RML Avail'!$B:K,10,FALSE)</f>
        <v>0</v>
      </c>
      <c r="K607" s="9">
        <f>VLOOKUP($A607,'[1]RML Avail'!$B:L,11,FALSE)</f>
        <v>0</v>
      </c>
      <c r="L607" s="9">
        <v>3200</v>
      </c>
      <c r="M607" s="9">
        <v>3900</v>
      </c>
      <c r="N607" s="9">
        <v>3400</v>
      </c>
      <c r="O607" s="9">
        <v>3700</v>
      </c>
    </row>
    <row r="608" spans="1:15" ht="15" customHeight="1" x14ac:dyDescent="0.25">
      <c r="A608" s="6">
        <v>405319</v>
      </c>
      <c r="B608" s="7" t="s">
        <v>677</v>
      </c>
      <c r="C608" s="7" t="s">
        <v>680</v>
      </c>
      <c r="D608" s="6" t="s">
        <v>20</v>
      </c>
      <c r="E608" s="8">
        <f>VLOOKUP($A608,'[1]RML Avail'!$B:$F,5,FALSE)</f>
        <v>0</v>
      </c>
      <c r="F608" s="8">
        <f>VLOOKUP(A608,'[1]RML Avail'!$B:$G,6,FALSE)</f>
        <v>0</v>
      </c>
      <c r="G608" s="8">
        <f>VLOOKUP(A608,'[1]RML Avail'!$B:$H,7,FALSE)</f>
        <v>0</v>
      </c>
      <c r="H608" s="9">
        <f>VLOOKUP(A608,'[1]RML Avail'!$B:$I,8,FALSE)</f>
        <v>0</v>
      </c>
      <c r="I608" s="9">
        <f>VLOOKUP(A608,'[1]RML Avail'!$B:$J,9,FALSE)</f>
        <v>0</v>
      </c>
      <c r="J608" s="9">
        <f>VLOOKUP($A608,'[1]RML Avail'!$B:K,10,FALSE)</f>
        <v>0</v>
      </c>
      <c r="K608" s="9">
        <f>VLOOKUP($A608,'[1]RML Avail'!$B:L,11,FALSE)</f>
        <v>0</v>
      </c>
      <c r="L608" s="9">
        <v>7500</v>
      </c>
      <c r="M608" s="9">
        <v>6900</v>
      </c>
      <c r="N608" s="9">
        <v>7600</v>
      </c>
      <c r="O608" s="9">
        <v>7100</v>
      </c>
    </row>
    <row r="609" spans="1:15" ht="15" customHeight="1" x14ac:dyDescent="0.25">
      <c r="A609" s="6">
        <v>403174</v>
      </c>
      <c r="B609" s="7" t="s">
        <v>677</v>
      </c>
      <c r="C609" s="7" t="s">
        <v>681</v>
      </c>
      <c r="D609" s="6" t="s">
        <v>20</v>
      </c>
      <c r="E609" s="8">
        <f>VLOOKUP($A609,'[1]RML Avail'!$B:$F,5,FALSE)</f>
        <v>0</v>
      </c>
      <c r="F609" s="8">
        <f>VLOOKUP(A609,'[1]RML Avail'!$B:$G,6,FALSE)</f>
        <v>0</v>
      </c>
      <c r="G609" s="8">
        <f>VLOOKUP(A609,'[1]RML Avail'!$B:$H,7,FALSE)</f>
        <v>0</v>
      </c>
      <c r="H609" s="9">
        <f>VLOOKUP(A609,'[1]RML Avail'!$B:$I,8,FALSE)</f>
        <v>0</v>
      </c>
      <c r="I609" s="9">
        <f>VLOOKUP(A609,'[1]RML Avail'!$B:$J,9,FALSE)</f>
        <v>0</v>
      </c>
      <c r="J609" s="9">
        <f>VLOOKUP($A609,'[1]RML Avail'!$B:K,10,FALSE)</f>
        <v>0</v>
      </c>
      <c r="K609" s="9">
        <f>VLOOKUP($A609,'[1]RML Avail'!$B:L,11,FALSE)</f>
        <v>0</v>
      </c>
      <c r="L609" s="9">
        <v>9300</v>
      </c>
      <c r="M609" s="9">
        <v>10800</v>
      </c>
      <c r="N609" s="9">
        <v>12200</v>
      </c>
      <c r="O609" s="9">
        <v>11200</v>
      </c>
    </row>
    <row r="610" spans="1:15" ht="15" customHeight="1" x14ac:dyDescent="0.25">
      <c r="A610" s="6">
        <v>399094</v>
      </c>
      <c r="B610" s="7" t="s">
        <v>677</v>
      </c>
      <c r="C610" s="7" t="s">
        <v>682</v>
      </c>
      <c r="D610" s="6" t="s">
        <v>20</v>
      </c>
      <c r="E610" s="8">
        <f>VLOOKUP($A610,'[1]RML Avail'!$B:$F,5,FALSE)</f>
        <v>0</v>
      </c>
      <c r="F610" s="8">
        <f>VLOOKUP(A610,'[1]RML Avail'!$B:$G,6,FALSE)</f>
        <v>0</v>
      </c>
      <c r="G610" s="8">
        <f>VLOOKUP(A610,'[1]RML Avail'!$B:$H,7,FALSE)</f>
        <v>0</v>
      </c>
      <c r="H610" s="9">
        <f>VLOOKUP(A610,'[1]RML Avail'!$B:$I,8,FALSE)</f>
        <v>0</v>
      </c>
      <c r="I610" s="9">
        <f>VLOOKUP(A610,'[1]RML Avail'!$B:$J,9,FALSE)</f>
        <v>0</v>
      </c>
      <c r="J610" s="9">
        <f>VLOOKUP($A610,'[1]RML Avail'!$B:K,10,FALSE)</f>
        <v>0</v>
      </c>
      <c r="K610" s="9">
        <f>VLOOKUP($A610,'[1]RML Avail'!$B:L,11,FALSE)</f>
        <v>0</v>
      </c>
      <c r="L610" s="9">
        <v>5800</v>
      </c>
      <c r="M610" s="9">
        <v>5000</v>
      </c>
      <c r="N610" s="9">
        <v>7200</v>
      </c>
      <c r="O610" s="9">
        <v>6000</v>
      </c>
    </row>
    <row r="611" spans="1:15" ht="15" customHeight="1" x14ac:dyDescent="0.25">
      <c r="A611" s="6">
        <v>405320</v>
      </c>
      <c r="B611" s="7" t="s">
        <v>677</v>
      </c>
      <c r="C611" s="7" t="s">
        <v>683</v>
      </c>
      <c r="D611" s="6" t="s">
        <v>20</v>
      </c>
      <c r="E611" s="8">
        <f>VLOOKUP($A611,'[1]RML Avail'!$B:$F,5,FALSE)</f>
        <v>0</v>
      </c>
      <c r="F611" s="8">
        <f>VLOOKUP(A611,'[1]RML Avail'!$B:$G,6,FALSE)</f>
        <v>0</v>
      </c>
      <c r="G611" s="8">
        <f>VLOOKUP(A611,'[1]RML Avail'!$B:$H,7,FALSE)</f>
        <v>0</v>
      </c>
      <c r="H611" s="9">
        <f>VLOOKUP(A611,'[1]RML Avail'!$B:$I,8,FALSE)</f>
        <v>0</v>
      </c>
      <c r="I611" s="9">
        <f>VLOOKUP(A611,'[1]RML Avail'!$B:$J,9,FALSE)</f>
        <v>0</v>
      </c>
      <c r="J611" s="9">
        <f>VLOOKUP($A611,'[1]RML Avail'!$B:K,10,FALSE)</f>
        <v>0</v>
      </c>
      <c r="K611" s="9">
        <f>VLOOKUP($A611,'[1]RML Avail'!$B:L,11,FALSE)</f>
        <v>0</v>
      </c>
      <c r="L611" s="9">
        <v>6800</v>
      </c>
      <c r="M611" s="9">
        <v>6200</v>
      </c>
      <c r="N611" s="9">
        <v>5900</v>
      </c>
      <c r="O611" s="9">
        <v>6000</v>
      </c>
    </row>
    <row r="612" spans="1:15" ht="15" customHeight="1" x14ac:dyDescent="0.25">
      <c r="A612" s="6">
        <v>405321</v>
      </c>
      <c r="B612" s="7" t="s">
        <v>677</v>
      </c>
      <c r="C612" s="7" t="s">
        <v>684</v>
      </c>
      <c r="D612" s="6" t="s">
        <v>20</v>
      </c>
      <c r="E612" s="8">
        <f>VLOOKUP($A612,'[1]RML Avail'!$B:$F,5,FALSE)</f>
        <v>0</v>
      </c>
      <c r="F612" s="8">
        <f>VLOOKUP(A612,'[1]RML Avail'!$B:$G,6,FALSE)</f>
        <v>0</v>
      </c>
      <c r="G612" s="8">
        <f>VLOOKUP(A612,'[1]RML Avail'!$B:$H,7,FALSE)</f>
        <v>0</v>
      </c>
      <c r="H612" s="9">
        <f>VLOOKUP(A612,'[1]RML Avail'!$B:$I,8,FALSE)</f>
        <v>0</v>
      </c>
      <c r="I612" s="9">
        <f>VLOOKUP(A612,'[1]RML Avail'!$B:$J,9,FALSE)</f>
        <v>50</v>
      </c>
      <c r="J612" s="9">
        <f>VLOOKUP($A612,'[1]RML Avail'!$B:K,10,FALSE)</f>
        <v>0</v>
      </c>
      <c r="K612" s="9">
        <f>VLOOKUP($A612,'[1]RML Avail'!$B:L,11,FALSE)</f>
        <v>0</v>
      </c>
      <c r="L612" s="9">
        <v>7700</v>
      </c>
      <c r="M612" s="9">
        <v>13700</v>
      </c>
      <c r="N612" s="9">
        <v>13900</v>
      </c>
      <c r="O612" s="9">
        <v>12300</v>
      </c>
    </row>
    <row r="613" spans="1:15" ht="15" customHeight="1" x14ac:dyDescent="0.25">
      <c r="A613" s="6">
        <v>220667</v>
      </c>
      <c r="B613" s="7" t="s">
        <v>677</v>
      </c>
      <c r="C613" s="7" t="s">
        <v>685</v>
      </c>
      <c r="D613" s="6" t="s">
        <v>20</v>
      </c>
      <c r="E613" s="8">
        <f>VLOOKUP($A613,'[1]RML Avail'!$B:$F,5,FALSE)</f>
        <v>0</v>
      </c>
      <c r="F613" s="8">
        <f>VLOOKUP(A613,'[1]RML Avail'!$B:$G,6,FALSE)</f>
        <v>0</v>
      </c>
      <c r="G613" s="8">
        <f>VLOOKUP(A613,'[1]RML Avail'!$B:$H,7,FALSE)</f>
        <v>0</v>
      </c>
      <c r="H613" s="9">
        <f>VLOOKUP(A613,'[1]RML Avail'!$B:$I,8,FALSE)</f>
        <v>0</v>
      </c>
      <c r="I613" s="9">
        <f>VLOOKUP(A613,'[1]RML Avail'!$B:$J,9,FALSE)</f>
        <v>0</v>
      </c>
      <c r="J613" s="9">
        <f>VLOOKUP($A613,'[1]RML Avail'!$B:K,10,FALSE)</f>
        <v>0</v>
      </c>
      <c r="K613" s="9">
        <f>VLOOKUP($A613,'[1]RML Avail'!$B:L,11,FALSE)</f>
        <v>0</v>
      </c>
      <c r="L613" s="8">
        <v>0</v>
      </c>
      <c r="M613" s="9">
        <v>2700</v>
      </c>
      <c r="N613" s="9">
        <v>6400</v>
      </c>
      <c r="O613" s="9">
        <v>6000</v>
      </c>
    </row>
    <row r="614" spans="1:15" ht="15" customHeight="1" x14ac:dyDescent="0.25">
      <c r="A614" s="6">
        <v>399212</v>
      </c>
      <c r="B614" s="7" t="s">
        <v>677</v>
      </c>
      <c r="C614" s="7" t="s">
        <v>686</v>
      </c>
      <c r="D614" s="6" t="s">
        <v>20</v>
      </c>
      <c r="E614" s="8">
        <f>VLOOKUP($A614,'[1]RML Avail'!$B:$F,5,FALSE)</f>
        <v>0</v>
      </c>
      <c r="F614" s="8">
        <f>VLOOKUP(A614,'[1]RML Avail'!$B:$G,6,FALSE)</f>
        <v>0</v>
      </c>
      <c r="G614" s="8">
        <f>VLOOKUP(A614,'[1]RML Avail'!$B:$H,7,FALSE)</f>
        <v>0</v>
      </c>
      <c r="H614" s="9">
        <f>VLOOKUP(A614,'[1]RML Avail'!$B:$I,8,FALSE)</f>
        <v>0</v>
      </c>
      <c r="I614" s="9">
        <f>VLOOKUP(A614,'[1]RML Avail'!$B:$J,9,FALSE)</f>
        <v>0</v>
      </c>
      <c r="J614" s="9">
        <f>VLOOKUP($A614,'[1]RML Avail'!$B:K,10,FALSE)</f>
        <v>0</v>
      </c>
      <c r="K614" s="9">
        <f>VLOOKUP($A614,'[1]RML Avail'!$B:L,11,FALSE)</f>
        <v>0</v>
      </c>
      <c r="L614" s="8">
        <v>0</v>
      </c>
      <c r="M614" s="9">
        <v>9400</v>
      </c>
      <c r="N614" s="9">
        <v>700</v>
      </c>
      <c r="O614" s="9">
        <v>7400</v>
      </c>
    </row>
    <row r="615" spans="1:15" ht="15" customHeight="1" x14ac:dyDescent="0.25">
      <c r="A615" s="6">
        <v>220663</v>
      </c>
      <c r="B615" s="7" t="s">
        <v>677</v>
      </c>
      <c r="C615" s="7" t="s">
        <v>687</v>
      </c>
      <c r="D615" s="6" t="s">
        <v>20</v>
      </c>
      <c r="E615" s="8">
        <f>VLOOKUP($A615,'[1]RML Avail'!$B:$F,5,FALSE)</f>
        <v>0</v>
      </c>
      <c r="F615" s="8">
        <f>VLOOKUP(A615,'[1]RML Avail'!$B:$G,6,FALSE)</f>
        <v>0</v>
      </c>
      <c r="G615" s="8">
        <f>VLOOKUP(A615,'[1]RML Avail'!$B:$H,7,FALSE)</f>
        <v>0</v>
      </c>
      <c r="H615" s="9">
        <f>VLOOKUP(A615,'[1]RML Avail'!$B:$I,8,FALSE)</f>
        <v>0</v>
      </c>
      <c r="I615" s="9">
        <f>VLOOKUP(A615,'[1]RML Avail'!$B:$J,9,FALSE)</f>
        <v>50</v>
      </c>
      <c r="J615" s="9">
        <f>VLOOKUP($A615,'[1]RML Avail'!$B:K,10,FALSE)</f>
        <v>0</v>
      </c>
      <c r="K615" s="9">
        <f>VLOOKUP($A615,'[1]RML Avail'!$B:L,11,FALSE)</f>
        <v>0</v>
      </c>
      <c r="L615" s="8">
        <v>0</v>
      </c>
      <c r="M615" s="9">
        <v>8400</v>
      </c>
      <c r="N615" s="9">
        <v>4100</v>
      </c>
      <c r="O615" s="9">
        <v>7800</v>
      </c>
    </row>
    <row r="616" spans="1:15" ht="15" customHeight="1" x14ac:dyDescent="0.25">
      <c r="A616" s="6">
        <v>220664</v>
      </c>
      <c r="B616" s="7" t="s">
        <v>677</v>
      </c>
      <c r="C616" s="7" t="s">
        <v>688</v>
      </c>
      <c r="D616" s="6" t="s">
        <v>20</v>
      </c>
      <c r="E616" s="8">
        <f>VLOOKUP($A616,'[1]RML Avail'!$B:$F,5,FALSE)</f>
        <v>0</v>
      </c>
      <c r="F616" s="8">
        <f>VLOOKUP(A616,'[1]RML Avail'!$B:$G,6,FALSE)</f>
        <v>0</v>
      </c>
      <c r="G616" s="8">
        <f>VLOOKUP(A616,'[1]RML Avail'!$B:$H,7,FALSE)</f>
        <v>0</v>
      </c>
      <c r="H616" s="9">
        <f>VLOOKUP(A616,'[1]RML Avail'!$B:$I,8,FALSE)</f>
        <v>0</v>
      </c>
      <c r="I616" s="9">
        <f>VLOOKUP(A616,'[1]RML Avail'!$B:$J,9,FALSE)</f>
        <v>0</v>
      </c>
      <c r="J616" s="9">
        <f>VLOOKUP($A616,'[1]RML Avail'!$B:K,10,FALSE)</f>
        <v>0</v>
      </c>
      <c r="K616" s="9">
        <f>VLOOKUP($A616,'[1]RML Avail'!$B:L,11,FALSE)</f>
        <v>50</v>
      </c>
      <c r="L616" s="9">
        <v>400</v>
      </c>
      <c r="M616" s="9">
        <v>700</v>
      </c>
      <c r="N616" s="9">
        <v>1000</v>
      </c>
      <c r="O616" s="9">
        <v>1500</v>
      </c>
    </row>
    <row r="617" spans="1:15" ht="15" customHeight="1" x14ac:dyDescent="0.25">
      <c r="A617" s="6">
        <v>220665</v>
      </c>
      <c r="B617" s="7" t="s">
        <v>677</v>
      </c>
      <c r="C617" s="7" t="s">
        <v>689</v>
      </c>
      <c r="D617" s="6" t="s">
        <v>20</v>
      </c>
      <c r="E617" s="8">
        <f>VLOOKUP($A617,'[1]RML Avail'!$B:$F,5,FALSE)</f>
        <v>0</v>
      </c>
      <c r="F617" s="8">
        <f>VLOOKUP(A617,'[1]RML Avail'!$B:$G,6,FALSE)</f>
        <v>0</v>
      </c>
      <c r="G617" s="8">
        <f>VLOOKUP(A617,'[1]RML Avail'!$B:$H,7,FALSE)</f>
        <v>0</v>
      </c>
      <c r="H617" s="9">
        <f>VLOOKUP(A617,'[1]RML Avail'!$B:$I,8,FALSE)</f>
        <v>0</v>
      </c>
      <c r="I617" s="9">
        <f>VLOOKUP(A617,'[1]RML Avail'!$B:$J,9,FALSE)</f>
        <v>0</v>
      </c>
      <c r="J617" s="9">
        <f>VLOOKUP($A617,'[1]RML Avail'!$B:K,10,FALSE)</f>
        <v>0</v>
      </c>
      <c r="K617" s="9">
        <f>VLOOKUP($A617,'[1]RML Avail'!$B:L,11,FALSE)</f>
        <v>0</v>
      </c>
      <c r="L617" s="9">
        <v>200</v>
      </c>
      <c r="M617" s="9">
        <v>300</v>
      </c>
      <c r="N617" s="9">
        <v>400</v>
      </c>
      <c r="O617" s="9">
        <v>1000</v>
      </c>
    </row>
    <row r="618" spans="1:15" ht="15" customHeight="1" x14ac:dyDescent="0.25">
      <c r="A618" s="6">
        <v>220666</v>
      </c>
      <c r="B618" s="7" t="s">
        <v>677</v>
      </c>
      <c r="C618" s="7" t="s">
        <v>690</v>
      </c>
      <c r="D618" s="6" t="s">
        <v>20</v>
      </c>
      <c r="E618" s="8">
        <f>VLOOKUP($A618,'[1]RML Avail'!$B:$F,5,FALSE)</f>
        <v>0</v>
      </c>
      <c r="F618" s="8">
        <f>VLOOKUP(A618,'[1]RML Avail'!$B:$G,6,FALSE)</f>
        <v>0</v>
      </c>
      <c r="G618" s="8">
        <f>VLOOKUP(A618,'[1]RML Avail'!$B:$H,7,FALSE)</f>
        <v>0</v>
      </c>
      <c r="H618" s="9">
        <f>VLOOKUP(A618,'[1]RML Avail'!$B:$I,8,FALSE)</f>
        <v>0</v>
      </c>
      <c r="I618" s="9">
        <f>VLOOKUP(A618,'[1]RML Avail'!$B:$J,9,FALSE)</f>
        <v>0</v>
      </c>
      <c r="J618" s="9">
        <f>VLOOKUP($A618,'[1]RML Avail'!$B:K,10,FALSE)</f>
        <v>0</v>
      </c>
      <c r="K618" s="9">
        <f>VLOOKUP($A618,'[1]RML Avail'!$B:L,11,FALSE)</f>
        <v>0</v>
      </c>
      <c r="L618" s="8">
        <v>0</v>
      </c>
      <c r="M618" s="9">
        <v>500</v>
      </c>
      <c r="N618" s="9">
        <v>200</v>
      </c>
      <c r="O618" s="9">
        <v>600</v>
      </c>
    </row>
    <row r="619" spans="1:15" ht="15" customHeight="1" x14ac:dyDescent="0.25">
      <c r="A619" s="6">
        <v>220668</v>
      </c>
      <c r="B619" s="7" t="s">
        <v>691</v>
      </c>
      <c r="C619" s="7" t="s">
        <v>692</v>
      </c>
      <c r="D619" s="6" t="s">
        <v>20</v>
      </c>
      <c r="E619" s="8">
        <f>VLOOKUP($A619,'[1]RML Avail'!$B:$F,5,FALSE)</f>
        <v>0</v>
      </c>
      <c r="F619" s="8">
        <f>VLOOKUP(A619,'[1]RML Avail'!$B:$G,6,FALSE)</f>
        <v>0</v>
      </c>
      <c r="G619" s="8">
        <f>VLOOKUP(A619,'[1]RML Avail'!$B:$H,7,FALSE)</f>
        <v>0</v>
      </c>
      <c r="H619" s="9">
        <f>VLOOKUP(A619,'[1]RML Avail'!$B:$I,8,FALSE)</f>
        <v>0</v>
      </c>
      <c r="I619" s="9">
        <f>VLOOKUP(A619,'[1]RML Avail'!$B:$J,9,FALSE)</f>
        <v>0</v>
      </c>
      <c r="J619" s="9">
        <f>VLOOKUP($A619,'[1]RML Avail'!$B:K,10,FALSE)</f>
        <v>0</v>
      </c>
      <c r="K619" s="9">
        <f>VLOOKUP($A619,'[1]RML Avail'!$B:L,11,FALSE)</f>
        <v>0</v>
      </c>
      <c r="L619" s="8">
        <v>0</v>
      </c>
      <c r="M619" s="9">
        <v>2000</v>
      </c>
      <c r="N619" s="9">
        <v>1200</v>
      </c>
      <c r="O619" s="9">
        <v>1900</v>
      </c>
    </row>
    <row r="620" spans="1:15" ht="15" customHeight="1" x14ac:dyDescent="0.25">
      <c r="A620" s="6">
        <v>220680</v>
      </c>
      <c r="B620" s="7" t="s">
        <v>693</v>
      </c>
      <c r="C620" s="7" t="s">
        <v>694</v>
      </c>
      <c r="D620" s="6" t="s">
        <v>20</v>
      </c>
      <c r="E620" s="8">
        <f>VLOOKUP($A620,'[1]RML Avail'!$B:$F,5,FALSE)</f>
        <v>0</v>
      </c>
      <c r="F620" s="8">
        <f>VLOOKUP(A620,'[1]RML Avail'!$B:$G,6,FALSE)</f>
        <v>0</v>
      </c>
      <c r="G620" s="8">
        <f>VLOOKUP(A620,'[1]RML Avail'!$B:$H,7,FALSE)</f>
        <v>0</v>
      </c>
      <c r="H620" s="9">
        <f>VLOOKUP(A620,'[1]RML Avail'!$B:$I,8,FALSE)</f>
        <v>0</v>
      </c>
      <c r="I620" s="9">
        <f>VLOOKUP(A620,'[1]RML Avail'!$B:$J,9,FALSE)</f>
        <v>0</v>
      </c>
      <c r="J620" s="9">
        <f>VLOOKUP($A620,'[1]RML Avail'!$B:K,10,FALSE)</f>
        <v>50</v>
      </c>
      <c r="K620" s="9">
        <f>VLOOKUP($A620,'[1]RML Avail'!$B:L,11,FALSE)</f>
        <v>50</v>
      </c>
      <c r="L620" s="9">
        <v>4400</v>
      </c>
      <c r="M620" s="9">
        <v>4300</v>
      </c>
      <c r="N620" s="9">
        <v>4300</v>
      </c>
      <c r="O620" s="9">
        <v>4300</v>
      </c>
    </row>
    <row r="621" spans="1:15" ht="15" customHeight="1" x14ac:dyDescent="0.25">
      <c r="A621" s="6">
        <v>220688</v>
      </c>
      <c r="B621" s="7" t="s">
        <v>693</v>
      </c>
      <c r="C621" s="7" t="s">
        <v>695</v>
      </c>
      <c r="D621" s="6" t="s">
        <v>20</v>
      </c>
      <c r="E621" s="8">
        <f>VLOOKUP($A621,'[1]RML Avail'!$B:$F,5,FALSE)</f>
        <v>0</v>
      </c>
      <c r="F621" s="8">
        <f>VLOOKUP(A621,'[1]RML Avail'!$B:$G,6,FALSE)</f>
        <v>0</v>
      </c>
      <c r="G621" s="8">
        <f>VLOOKUP(A621,'[1]RML Avail'!$B:$H,7,FALSE)</f>
        <v>0</v>
      </c>
      <c r="H621" s="9">
        <f>VLOOKUP(A621,'[1]RML Avail'!$B:$I,8,FALSE)</f>
        <v>0</v>
      </c>
      <c r="I621" s="9">
        <f>VLOOKUP(A621,'[1]RML Avail'!$B:$J,9,FALSE)</f>
        <v>0</v>
      </c>
      <c r="J621" s="9">
        <f>VLOOKUP($A621,'[1]RML Avail'!$B:K,10,FALSE)</f>
        <v>0</v>
      </c>
      <c r="K621" s="9">
        <f>VLOOKUP($A621,'[1]RML Avail'!$B:L,11,FALSE)</f>
        <v>0</v>
      </c>
      <c r="L621" s="9">
        <v>3000</v>
      </c>
      <c r="M621" s="9">
        <v>3400</v>
      </c>
      <c r="N621" s="9">
        <v>3500</v>
      </c>
      <c r="O621" s="9">
        <v>3400</v>
      </c>
    </row>
    <row r="622" spans="1:15" ht="15" customHeight="1" x14ac:dyDescent="0.25">
      <c r="A622" s="6">
        <v>220670</v>
      </c>
      <c r="B622" s="7" t="s">
        <v>693</v>
      </c>
      <c r="C622" s="7" t="s">
        <v>696</v>
      </c>
      <c r="D622" s="6" t="s">
        <v>20</v>
      </c>
      <c r="E622" s="8">
        <f>VLOOKUP($A622,'[1]RML Avail'!$B:$F,5,FALSE)</f>
        <v>0</v>
      </c>
      <c r="F622" s="8">
        <f>VLOOKUP(A622,'[1]RML Avail'!$B:$G,6,FALSE)</f>
        <v>0</v>
      </c>
      <c r="G622" s="8">
        <f>VLOOKUP(A622,'[1]RML Avail'!$B:$H,7,FALSE)</f>
        <v>50</v>
      </c>
      <c r="H622" s="9">
        <f>VLOOKUP(A622,'[1]RML Avail'!$B:$I,8,FALSE)</f>
        <v>0</v>
      </c>
      <c r="I622" s="9">
        <f>VLOOKUP(A622,'[1]RML Avail'!$B:$J,9,FALSE)</f>
        <v>0</v>
      </c>
      <c r="J622" s="9">
        <f>VLOOKUP($A622,'[1]RML Avail'!$B:K,10,FALSE)</f>
        <v>0</v>
      </c>
      <c r="K622" s="9">
        <f>VLOOKUP($A622,'[1]RML Avail'!$B:L,11,FALSE)</f>
        <v>0</v>
      </c>
      <c r="L622" s="9">
        <v>8000</v>
      </c>
      <c r="M622" s="9">
        <v>14500</v>
      </c>
      <c r="N622" s="9">
        <v>13900</v>
      </c>
      <c r="O622" s="9">
        <v>10900</v>
      </c>
    </row>
    <row r="623" spans="1:15" ht="15" customHeight="1" x14ac:dyDescent="0.25">
      <c r="A623" s="6">
        <v>405454</v>
      </c>
      <c r="B623" s="7" t="s">
        <v>693</v>
      </c>
      <c r="C623" s="7" t="s">
        <v>697</v>
      </c>
      <c r="D623" s="6" t="s">
        <v>20</v>
      </c>
      <c r="E623" s="8">
        <f>VLOOKUP($A623,'[1]RML Avail'!$B:$F,5,FALSE)</f>
        <v>0</v>
      </c>
      <c r="F623" s="8">
        <f>VLOOKUP(A623,'[1]RML Avail'!$B:$G,6,FALSE)</f>
        <v>0</v>
      </c>
      <c r="G623" s="8">
        <f>VLOOKUP(A623,'[1]RML Avail'!$B:$H,7,FALSE)</f>
        <v>0</v>
      </c>
      <c r="H623" s="9">
        <f>VLOOKUP(A623,'[1]RML Avail'!$B:$I,8,FALSE)</f>
        <v>0</v>
      </c>
      <c r="I623" s="9">
        <f>VLOOKUP(A623,'[1]RML Avail'!$B:$J,9,FALSE)</f>
        <v>0</v>
      </c>
      <c r="J623" s="9">
        <f>VLOOKUP($A623,'[1]RML Avail'!$B:K,10,FALSE)</f>
        <v>50</v>
      </c>
      <c r="K623" s="9">
        <f>VLOOKUP($A623,'[1]RML Avail'!$B:L,11,FALSE)</f>
        <v>0</v>
      </c>
      <c r="L623" s="9">
        <v>8300</v>
      </c>
      <c r="M623" s="9">
        <v>4200</v>
      </c>
      <c r="N623" s="9">
        <v>9400</v>
      </c>
      <c r="O623" s="9">
        <v>6400</v>
      </c>
    </row>
    <row r="624" spans="1:15" ht="15" customHeight="1" x14ac:dyDescent="0.25">
      <c r="A624" s="6">
        <v>405455</v>
      </c>
      <c r="B624" s="7" t="s">
        <v>693</v>
      </c>
      <c r="C624" s="7" t="s">
        <v>698</v>
      </c>
      <c r="D624" s="6" t="s">
        <v>20</v>
      </c>
      <c r="E624" s="8">
        <f>VLOOKUP($A624,'[1]RML Avail'!$B:$F,5,FALSE)</f>
        <v>0</v>
      </c>
      <c r="F624" s="8">
        <f>VLOOKUP(A624,'[1]RML Avail'!$B:$G,6,FALSE)</f>
        <v>0</v>
      </c>
      <c r="G624" s="8">
        <f>VLOOKUP(A624,'[1]RML Avail'!$B:$H,7,FALSE)</f>
        <v>0</v>
      </c>
      <c r="H624" s="9">
        <f>VLOOKUP(A624,'[1]RML Avail'!$B:$I,8,FALSE)</f>
        <v>0</v>
      </c>
      <c r="I624" s="9">
        <f>VLOOKUP(A624,'[1]RML Avail'!$B:$J,9,FALSE)</f>
        <v>0</v>
      </c>
      <c r="J624" s="9">
        <f>VLOOKUP($A624,'[1]RML Avail'!$B:K,10,FALSE)</f>
        <v>0</v>
      </c>
      <c r="K624" s="9">
        <f>VLOOKUP($A624,'[1]RML Avail'!$B:L,11,FALSE)</f>
        <v>0</v>
      </c>
      <c r="L624" s="9">
        <v>200</v>
      </c>
      <c r="M624" s="9">
        <v>800</v>
      </c>
      <c r="N624" s="9">
        <v>3200</v>
      </c>
      <c r="O624" s="9">
        <v>1500</v>
      </c>
    </row>
    <row r="625" spans="1:15" ht="15" customHeight="1" x14ac:dyDescent="0.25">
      <c r="A625" s="6">
        <v>220671</v>
      </c>
      <c r="B625" s="7" t="s">
        <v>693</v>
      </c>
      <c r="C625" s="7" t="s">
        <v>699</v>
      </c>
      <c r="D625" s="6" t="s">
        <v>20</v>
      </c>
      <c r="E625" s="8">
        <f>VLOOKUP($A625,'[1]RML Avail'!$B:$F,5,FALSE)</f>
        <v>0</v>
      </c>
      <c r="F625" s="8">
        <f>VLOOKUP(A625,'[1]RML Avail'!$B:$G,6,FALSE)</f>
        <v>0</v>
      </c>
      <c r="G625" s="8">
        <f>VLOOKUP(A625,'[1]RML Avail'!$B:$H,7,FALSE)</f>
        <v>0</v>
      </c>
      <c r="H625" s="9">
        <f>VLOOKUP(A625,'[1]RML Avail'!$B:$I,8,FALSE)</f>
        <v>0</v>
      </c>
      <c r="I625" s="9">
        <f>VLOOKUP(A625,'[1]RML Avail'!$B:$J,9,FALSE)</f>
        <v>0</v>
      </c>
      <c r="J625" s="9">
        <f>VLOOKUP($A625,'[1]RML Avail'!$B:K,10,FALSE)</f>
        <v>0</v>
      </c>
      <c r="K625" s="9">
        <f>VLOOKUP($A625,'[1]RML Avail'!$B:L,11,FALSE)</f>
        <v>0</v>
      </c>
      <c r="L625" s="9">
        <v>4000</v>
      </c>
      <c r="M625" s="9">
        <v>4900</v>
      </c>
      <c r="N625" s="9">
        <v>5100</v>
      </c>
      <c r="O625" s="9">
        <v>10900</v>
      </c>
    </row>
    <row r="626" spans="1:15" ht="15" customHeight="1" x14ac:dyDescent="0.25">
      <c r="A626" s="6">
        <v>220672</v>
      </c>
      <c r="B626" s="7" t="s">
        <v>693</v>
      </c>
      <c r="C626" s="7" t="s">
        <v>700</v>
      </c>
      <c r="D626" s="6" t="s">
        <v>20</v>
      </c>
      <c r="E626" s="8">
        <f>VLOOKUP($A626,'[1]RML Avail'!$B:$F,5,FALSE)</f>
        <v>0</v>
      </c>
      <c r="F626" s="8">
        <f>VLOOKUP(A626,'[1]RML Avail'!$B:$G,6,FALSE)</f>
        <v>0</v>
      </c>
      <c r="G626" s="8">
        <f>VLOOKUP(A626,'[1]RML Avail'!$B:$H,7,FALSE)</f>
        <v>50</v>
      </c>
      <c r="H626" s="9">
        <f>VLOOKUP(A626,'[1]RML Avail'!$B:$I,8,FALSE)</f>
        <v>0</v>
      </c>
      <c r="I626" s="9">
        <f>VLOOKUP(A626,'[1]RML Avail'!$B:$J,9,FALSE)</f>
        <v>0</v>
      </c>
      <c r="J626" s="9">
        <f>VLOOKUP($A626,'[1]RML Avail'!$B:K,10,FALSE)</f>
        <v>0</v>
      </c>
      <c r="K626" s="9">
        <f>VLOOKUP($A626,'[1]RML Avail'!$B:L,11,FALSE)</f>
        <v>50</v>
      </c>
      <c r="L626" s="8">
        <v>0</v>
      </c>
      <c r="M626" s="8">
        <v>0</v>
      </c>
      <c r="N626" s="8">
        <v>0</v>
      </c>
      <c r="O626" s="8">
        <v>0</v>
      </c>
    </row>
    <row r="627" spans="1:15" ht="15" customHeight="1" x14ac:dyDescent="0.25">
      <c r="A627" s="6">
        <v>403274</v>
      </c>
      <c r="B627" s="7" t="s">
        <v>693</v>
      </c>
      <c r="C627" s="7" t="s">
        <v>701</v>
      </c>
      <c r="D627" s="6" t="s">
        <v>20</v>
      </c>
      <c r="E627" s="8">
        <f>VLOOKUP($A627,'[1]RML Avail'!$B:$F,5,FALSE)</f>
        <v>0</v>
      </c>
      <c r="F627" s="8">
        <f>VLOOKUP(A627,'[1]RML Avail'!$B:$G,6,FALSE)</f>
        <v>0</v>
      </c>
      <c r="G627" s="8">
        <f>VLOOKUP(A627,'[1]RML Avail'!$B:$H,7,FALSE)</f>
        <v>0</v>
      </c>
      <c r="H627" s="9">
        <f>VLOOKUP(A627,'[1]RML Avail'!$B:$I,8,FALSE)</f>
        <v>0</v>
      </c>
      <c r="I627" s="9">
        <f>VLOOKUP(A627,'[1]RML Avail'!$B:$J,9,FALSE)</f>
        <v>0</v>
      </c>
      <c r="J627" s="9">
        <f>VLOOKUP($A627,'[1]RML Avail'!$B:K,10,FALSE)</f>
        <v>0</v>
      </c>
      <c r="K627" s="9">
        <f>VLOOKUP($A627,'[1]RML Avail'!$B:L,11,FALSE)</f>
        <v>0</v>
      </c>
      <c r="L627" s="9">
        <v>2200</v>
      </c>
      <c r="M627" s="9">
        <v>2000</v>
      </c>
      <c r="N627" s="9">
        <v>2300</v>
      </c>
      <c r="O627" s="9">
        <v>2500</v>
      </c>
    </row>
    <row r="628" spans="1:15" ht="15" customHeight="1" x14ac:dyDescent="0.25">
      <c r="A628" s="6">
        <v>220684</v>
      </c>
      <c r="B628" s="7" t="s">
        <v>693</v>
      </c>
      <c r="C628" s="7" t="s">
        <v>702</v>
      </c>
      <c r="D628" s="6" t="s">
        <v>20</v>
      </c>
      <c r="E628" s="8">
        <f>VLOOKUP($A628,'[1]RML Avail'!$B:$F,5,FALSE)</f>
        <v>0</v>
      </c>
      <c r="F628" s="8">
        <f>VLOOKUP(A628,'[1]RML Avail'!$B:$G,6,FALSE)</f>
        <v>0</v>
      </c>
      <c r="G628" s="8">
        <f>VLOOKUP(A628,'[1]RML Avail'!$B:$H,7,FALSE)</f>
        <v>0</v>
      </c>
      <c r="H628" s="9">
        <f>VLOOKUP(A628,'[1]RML Avail'!$B:$I,8,FALSE)</f>
        <v>0</v>
      </c>
      <c r="I628" s="9">
        <f>VLOOKUP(A628,'[1]RML Avail'!$B:$J,9,FALSE)</f>
        <v>0</v>
      </c>
      <c r="J628" s="9">
        <f>VLOOKUP($A628,'[1]RML Avail'!$B:K,10,FALSE)</f>
        <v>0</v>
      </c>
      <c r="K628" s="9">
        <f>VLOOKUP($A628,'[1]RML Avail'!$B:L,11,FALSE)</f>
        <v>0</v>
      </c>
      <c r="L628" s="9">
        <v>2300</v>
      </c>
      <c r="M628" s="9">
        <v>1000</v>
      </c>
      <c r="N628" s="9">
        <v>1700</v>
      </c>
      <c r="O628" s="9">
        <v>1600</v>
      </c>
    </row>
    <row r="629" spans="1:15" ht="15" customHeight="1" x14ac:dyDescent="0.25">
      <c r="A629" s="6">
        <v>220686</v>
      </c>
      <c r="B629" s="7" t="s">
        <v>693</v>
      </c>
      <c r="C629" s="7" t="s">
        <v>703</v>
      </c>
      <c r="D629" s="6" t="s">
        <v>20</v>
      </c>
      <c r="E629" s="8">
        <f>VLOOKUP($A629,'[1]RML Avail'!$B:$F,5,FALSE)</f>
        <v>0</v>
      </c>
      <c r="F629" s="8">
        <f>VLOOKUP(A629,'[1]RML Avail'!$B:$G,6,FALSE)</f>
        <v>0</v>
      </c>
      <c r="G629" s="8">
        <f>VLOOKUP(A629,'[1]RML Avail'!$B:$H,7,FALSE)</f>
        <v>0</v>
      </c>
      <c r="H629" s="9">
        <f>VLOOKUP(A629,'[1]RML Avail'!$B:$I,8,FALSE)</f>
        <v>0</v>
      </c>
      <c r="I629" s="9">
        <f>VLOOKUP(A629,'[1]RML Avail'!$B:$J,9,FALSE)</f>
        <v>0</v>
      </c>
      <c r="J629" s="9">
        <f>VLOOKUP($A629,'[1]RML Avail'!$B:K,10,FALSE)</f>
        <v>0</v>
      </c>
      <c r="K629" s="9">
        <f>VLOOKUP($A629,'[1]RML Avail'!$B:L,11,FALSE)</f>
        <v>0</v>
      </c>
      <c r="L629" s="9">
        <v>400</v>
      </c>
      <c r="M629" s="9">
        <v>100</v>
      </c>
      <c r="N629" s="9">
        <v>600</v>
      </c>
      <c r="O629" s="9">
        <v>700</v>
      </c>
    </row>
    <row r="630" spans="1:15" ht="15" customHeight="1" x14ac:dyDescent="0.25">
      <c r="A630" s="6">
        <v>405456</v>
      </c>
      <c r="B630" s="7" t="s">
        <v>693</v>
      </c>
      <c r="C630" s="7" t="s">
        <v>704</v>
      </c>
      <c r="D630" s="6" t="s">
        <v>20</v>
      </c>
      <c r="E630" s="8">
        <f>VLOOKUP($A630,'[1]RML Avail'!$B:$F,5,FALSE)</f>
        <v>0</v>
      </c>
      <c r="F630" s="8">
        <f>VLOOKUP(A630,'[1]RML Avail'!$B:$G,6,FALSE)</f>
        <v>0</v>
      </c>
      <c r="G630" s="8">
        <f>VLOOKUP(A630,'[1]RML Avail'!$B:$H,7,FALSE)</f>
        <v>0</v>
      </c>
      <c r="H630" s="9">
        <f>VLOOKUP(A630,'[1]RML Avail'!$B:$I,8,FALSE)</f>
        <v>0</v>
      </c>
      <c r="I630" s="9">
        <f>VLOOKUP(A630,'[1]RML Avail'!$B:$J,9,FALSE)</f>
        <v>0</v>
      </c>
      <c r="J630" s="9">
        <f>VLOOKUP($A630,'[1]RML Avail'!$B:K,10,FALSE)</f>
        <v>0</v>
      </c>
      <c r="K630" s="9">
        <f>VLOOKUP($A630,'[1]RML Avail'!$B:L,11,FALSE)</f>
        <v>50</v>
      </c>
      <c r="L630" s="9">
        <v>1300</v>
      </c>
      <c r="M630" s="9">
        <v>2400</v>
      </c>
      <c r="N630" s="9">
        <v>2500</v>
      </c>
      <c r="O630" s="9">
        <v>1900</v>
      </c>
    </row>
    <row r="631" spans="1:15" ht="15" customHeight="1" x14ac:dyDescent="0.25">
      <c r="A631" s="6">
        <v>220687</v>
      </c>
      <c r="B631" s="7" t="s">
        <v>693</v>
      </c>
      <c r="C631" s="7" t="s">
        <v>705</v>
      </c>
      <c r="D631" s="6" t="s">
        <v>20</v>
      </c>
      <c r="E631" s="8">
        <f>VLOOKUP($A631,'[1]RML Avail'!$B:$F,5,FALSE)</f>
        <v>0</v>
      </c>
      <c r="F631" s="8">
        <f>VLOOKUP(A631,'[1]RML Avail'!$B:$G,6,FALSE)</f>
        <v>0</v>
      </c>
      <c r="G631" s="8">
        <f>VLOOKUP(A631,'[1]RML Avail'!$B:$H,7,FALSE)</f>
        <v>0</v>
      </c>
      <c r="H631" s="9">
        <f>VLOOKUP(A631,'[1]RML Avail'!$B:$I,8,FALSE)</f>
        <v>0</v>
      </c>
      <c r="I631" s="9">
        <f>VLOOKUP(A631,'[1]RML Avail'!$B:$J,9,FALSE)</f>
        <v>0</v>
      </c>
      <c r="J631" s="9">
        <f>VLOOKUP($A631,'[1]RML Avail'!$B:K,10,FALSE)</f>
        <v>0</v>
      </c>
      <c r="K631" s="9">
        <f>VLOOKUP($A631,'[1]RML Avail'!$B:L,11,FALSE)</f>
        <v>50</v>
      </c>
      <c r="L631" s="9">
        <v>500</v>
      </c>
      <c r="M631" s="9">
        <v>400</v>
      </c>
      <c r="N631" s="9">
        <v>300</v>
      </c>
      <c r="O631" s="8">
        <v>0</v>
      </c>
    </row>
    <row r="632" spans="1:15" ht="15" customHeight="1" x14ac:dyDescent="0.25">
      <c r="A632" s="6">
        <v>220673</v>
      </c>
      <c r="B632" s="7" t="s">
        <v>693</v>
      </c>
      <c r="C632" s="7" t="s">
        <v>706</v>
      </c>
      <c r="D632" s="6" t="s">
        <v>20</v>
      </c>
      <c r="E632" s="8">
        <f>VLOOKUP($A632,'[1]RML Avail'!$B:$F,5,FALSE)</f>
        <v>0</v>
      </c>
      <c r="F632" s="8">
        <f>VLOOKUP(A632,'[1]RML Avail'!$B:$G,6,FALSE)</f>
        <v>0</v>
      </c>
      <c r="G632" s="8">
        <f>VLOOKUP(A632,'[1]RML Avail'!$B:$H,7,FALSE)</f>
        <v>50</v>
      </c>
      <c r="H632" s="9">
        <f>VLOOKUP(A632,'[1]RML Avail'!$B:$I,8,FALSE)</f>
        <v>0</v>
      </c>
      <c r="I632" s="9">
        <f>VLOOKUP(A632,'[1]RML Avail'!$B:$J,9,FALSE)</f>
        <v>0</v>
      </c>
      <c r="J632" s="9">
        <f>VLOOKUP($A632,'[1]RML Avail'!$B:K,10,FALSE)</f>
        <v>0</v>
      </c>
      <c r="K632" s="9">
        <f>VLOOKUP($A632,'[1]RML Avail'!$B:L,11,FALSE)</f>
        <v>0</v>
      </c>
      <c r="L632" s="9">
        <v>4600</v>
      </c>
      <c r="M632" s="9">
        <v>7000</v>
      </c>
      <c r="N632" s="9">
        <v>5500</v>
      </c>
      <c r="O632" s="9">
        <v>7900</v>
      </c>
    </row>
    <row r="633" spans="1:15" ht="15" customHeight="1" x14ac:dyDescent="0.25">
      <c r="A633" s="6">
        <v>220674</v>
      </c>
      <c r="B633" s="7" t="s">
        <v>693</v>
      </c>
      <c r="C633" s="7" t="s">
        <v>707</v>
      </c>
      <c r="D633" s="6" t="s">
        <v>20</v>
      </c>
      <c r="E633" s="8">
        <f>VLOOKUP($A633,'[1]RML Avail'!$B:$F,5,FALSE)</f>
        <v>0</v>
      </c>
      <c r="F633" s="8">
        <f>VLOOKUP(A633,'[1]RML Avail'!$B:$G,6,FALSE)</f>
        <v>0</v>
      </c>
      <c r="G633" s="8">
        <f>VLOOKUP(A633,'[1]RML Avail'!$B:$H,7,FALSE)</f>
        <v>50</v>
      </c>
      <c r="H633" s="9">
        <f>VLOOKUP(A633,'[1]RML Avail'!$B:$I,8,FALSE)</f>
        <v>0</v>
      </c>
      <c r="I633" s="9">
        <f>VLOOKUP(A633,'[1]RML Avail'!$B:$J,9,FALSE)</f>
        <v>0</v>
      </c>
      <c r="J633" s="9">
        <f>VLOOKUP($A633,'[1]RML Avail'!$B:K,10,FALSE)</f>
        <v>0</v>
      </c>
      <c r="K633" s="9">
        <f>VLOOKUP($A633,'[1]RML Avail'!$B:L,11,FALSE)</f>
        <v>0</v>
      </c>
      <c r="L633" s="9">
        <v>2800</v>
      </c>
      <c r="M633" s="9">
        <v>3200</v>
      </c>
      <c r="N633" s="9">
        <v>6600</v>
      </c>
      <c r="O633" s="9">
        <v>2600</v>
      </c>
    </row>
    <row r="634" spans="1:15" ht="15" customHeight="1" x14ac:dyDescent="0.25">
      <c r="A634" s="6">
        <v>220675</v>
      </c>
      <c r="B634" s="7" t="s">
        <v>693</v>
      </c>
      <c r="C634" s="7" t="s">
        <v>708</v>
      </c>
      <c r="D634" s="6" t="s">
        <v>20</v>
      </c>
      <c r="E634" s="8">
        <f>VLOOKUP($A634,'[1]RML Avail'!$B:$F,5,FALSE)</f>
        <v>0</v>
      </c>
      <c r="F634" s="8">
        <f>VLOOKUP(A634,'[1]RML Avail'!$B:$G,6,FALSE)</f>
        <v>0</v>
      </c>
      <c r="G634" s="8">
        <f>VLOOKUP(A634,'[1]RML Avail'!$B:$H,7,FALSE)</f>
        <v>50</v>
      </c>
      <c r="H634" s="9">
        <f>VLOOKUP(A634,'[1]RML Avail'!$B:$I,8,FALSE)</f>
        <v>0</v>
      </c>
      <c r="I634" s="9">
        <f>VLOOKUP(A634,'[1]RML Avail'!$B:$J,9,FALSE)</f>
        <v>0</v>
      </c>
      <c r="J634" s="9">
        <f>VLOOKUP($A634,'[1]RML Avail'!$B:K,10,FALSE)</f>
        <v>0</v>
      </c>
      <c r="K634" s="9">
        <f>VLOOKUP($A634,'[1]RML Avail'!$B:L,11,FALSE)</f>
        <v>0</v>
      </c>
      <c r="L634" s="9">
        <v>2900</v>
      </c>
      <c r="M634" s="9">
        <v>8900</v>
      </c>
      <c r="N634" s="9">
        <v>13800</v>
      </c>
      <c r="O634" s="9">
        <v>12400</v>
      </c>
    </row>
    <row r="635" spans="1:15" ht="15" customHeight="1" x14ac:dyDescent="0.25">
      <c r="A635" s="6">
        <v>220690</v>
      </c>
      <c r="B635" s="7" t="s">
        <v>709</v>
      </c>
      <c r="C635" s="7" t="s">
        <v>710</v>
      </c>
      <c r="D635" s="6" t="s">
        <v>58</v>
      </c>
      <c r="E635" s="8">
        <f>VLOOKUP($A635,'[1]RML Avail'!$B:$F,5,FALSE)</f>
        <v>5600</v>
      </c>
      <c r="F635" s="8">
        <f>VLOOKUP(A635,'[1]RML Avail'!$B:$G,6,FALSE)</f>
        <v>2800</v>
      </c>
      <c r="G635" s="8">
        <f>VLOOKUP(A635,'[1]RML Avail'!$B:$H,7,FALSE)</f>
        <v>2800</v>
      </c>
      <c r="H635" s="9">
        <f>VLOOKUP(A635,'[1]RML Avail'!$B:$I,8,FALSE)</f>
        <v>2800</v>
      </c>
      <c r="I635" s="9">
        <f>VLOOKUP(A635,'[1]RML Avail'!$B:$J,9,FALSE)</f>
        <v>2800</v>
      </c>
      <c r="J635" s="9">
        <f>VLOOKUP($A635,'[1]RML Avail'!$B:K,10,FALSE)</f>
        <v>2800</v>
      </c>
      <c r="K635" s="9">
        <f>VLOOKUP($A635,'[1]RML Avail'!$B:L,11,FALSE)</f>
        <v>2800</v>
      </c>
      <c r="L635" s="8">
        <v>0</v>
      </c>
      <c r="M635" s="8">
        <v>0</v>
      </c>
      <c r="N635" s="8">
        <v>0</v>
      </c>
      <c r="O635" s="8">
        <v>0</v>
      </c>
    </row>
    <row r="636" spans="1:15" ht="15" customHeight="1" x14ac:dyDescent="0.25">
      <c r="A636" s="6">
        <v>403275</v>
      </c>
      <c r="B636" s="7" t="s">
        <v>711</v>
      </c>
      <c r="C636" s="7" t="s">
        <v>712</v>
      </c>
      <c r="D636" s="6" t="s">
        <v>20</v>
      </c>
      <c r="E636" s="8">
        <f>VLOOKUP($A636,'[1]RML Avail'!$B:$F,5,FALSE)</f>
        <v>0</v>
      </c>
      <c r="F636" s="8">
        <f>VLOOKUP(A636,'[1]RML Avail'!$B:$G,6,FALSE)</f>
        <v>0</v>
      </c>
      <c r="G636" s="8">
        <f>VLOOKUP(A636,'[1]RML Avail'!$B:$H,7,FALSE)</f>
        <v>0</v>
      </c>
      <c r="H636" s="9">
        <f>VLOOKUP(A636,'[1]RML Avail'!$B:$I,8,FALSE)</f>
        <v>0</v>
      </c>
      <c r="I636" s="9">
        <f>VLOOKUP(A636,'[1]RML Avail'!$B:$J,9,FALSE)</f>
        <v>0</v>
      </c>
      <c r="J636" s="9">
        <f>VLOOKUP($A636,'[1]RML Avail'!$B:K,10,FALSE)</f>
        <v>0</v>
      </c>
      <c r="K636" s="9">
        <f>VLOOKUP($A636,'[1]RML Avail'!$B:L,11,FALSE)</f>
        <v>0</v>
      </c>
      <c r="L636" s="8">
        <v>0</v>
      </c>
      <c r="M636" s="8">
        <v>0</v>
      </c>
      <c r="N636" s="9">
        <v>6500</v>
      </c>
      <c r="O636" s="9">
        <v>1700</v>
      </c>
    </row>
    <row r="637" spans="1:15" ht="15" customHeight="1" x14ac:dyDescent="0.25">
      <c r="A637" s="6">
        <v>399213</v>
      </c>
      <c r="B637" s="7" t="s">
        <v>711</v>
      </c>
      <c r="C637" s="7" t="s">
        <v>713</v>
      </c>
      <c r="D637" s="6" t="s">
        <v>20</v>
      </c>
      <c r="E637" s="8">
        <f>VLOOKUP($A637,'[1]RML Avail'!$B:$F,5,FALSE)</f>
        <v>0</v>
      </c>
      <c r="F637" s="8">
        <f>VLOOKUP(A637,'[1]RML Avail'!$B:$G,6,FALSE)</f>
        <v>0</v>
      </c>
      <c r="G637" s="8">
        <f>VLOOKUP(A637,'[1]RML Avail'!$B:$H,7,FALSE)</f>
        <v>0</v>
      </c>
      <c r="H637" s="9">
        <f>VLOOKUP(A637,'[1]RML Avail'!$B:$I,8,FALSE)</f>
        <v>0</v>
      </c>
      <c r="I637" s="9">
        <f>VLOOKUP(A637,'[1]RML Avail'!$B:$J,9,FALSE)</f>
        <v>0</v>
      </c>
      <c r="J637" s="9">
        <f>VLOOKUP($A637,'[1]RML Avail'!$B:K,10,FALSE)</f>
        <v>0</v>
      </c>
      <c r="K637" s="9">
        <f>VLOOKUP($A637,'[1]RML Avail'!$B:L,11,FALSE)</f>
        <v>50</v>
      </c>
      <c r="L637" s="8">
        <v>0</v>
      </c>
      <c r="M637" s="8">
        <v>0</v>
      </c>
      <c r="N637" s="9">
        <v>4500</v>
      </c>
      <c r="O637" s="8">
        <v>0</v>
      </c>
    </row>
    <row r="638" spans="1:15" ht="15" customHeight="1" x14ac:dyDescent="0.25">
      <c r="A638" s="6">
        <v>399095</v>
      </c>
      <c r="B638" s="7" t="s">
        <v>711</v>
      </c>
      <c r="C638" s="7" t="s">
        <v>714</v>
      </c>
      <c r="D638" s="6" t="s">
        <v>20</v>
      </c>
      <c r="E638" s="8">
        <f>VLOOKUP($A638,'[1]RML Avail'!$B:$F,5,FALSE)</f>
        <v>0</v>
      </c>
      <c r="F638" s="8">
        <f>VLOOKUP(A638,'[1]RML Avail'!$B:$G,6,FALSE)</f>
        <v>0</v>
      </c>
      <c r="G638" s="8">
        <f>VLOOKUP(A638,'[1]RML Avail'!$B:$H,7,FALSE)</f>
        <v>0</v>
      </c>
      <c r="H638" s="9">
        <f>VLOOKUP(A638,'[1]RML Avail'!$B:$I,8,FALSE)</f>
        <v>0</v>
      </c>
      <c r="I638" s="9">
        <f>VLOOKUP(A638,'[1]RML Avail'!$B:$J,9,FALSE)</f>
        <v>0</v>
      </c>
      <c r="J638" s="9">
        <f>VLOOKUP($A638,'[1]RML Avail'!$B:K,10,FALSE)</f>
        <v>0</v>
      </c>
      <c r="K638" s="9">
        <f>VLOOKUP($A638,'[1]RML Avail'!$B:L,11,FALSE)</f>
        <v>0</v>
      </c>
      <c r="L638" s="8">
        <v>0</v>
      </c>
      <c r="M638" s="8">
        <v>0</v>
      </c>
      <c r="N638" s="8">
        <v>0</v>
      </c>
      <c r="O638" s="9">
        <v>1800</v>
      </c>
    </row>
    <row r="639" spans="1:15" ht="15" customHeight="1" x14ac:dyDescent="0.25">
      <c r="A639" s="6">
        <v>405457</v>
      </c>
      <c r="B639" s="7" t="s">
        <v>711</v>
      </c>
      <c r="C639" s="7" t="s">
        <v>715</v>
      </c>
      <c r="D639" s="6" t="s">
        <v>20</v>
      </c>
      <c r="E639" s="8">
        <f>VLOOKUP($A639,'[1]RML Avail'!$B:$F,5,FALSE)</f>
        <v>0</v>
      </c>
      <c r="F639" s="8">
        <f>VLOOKUP(A639,'[1]RML Avail'!$B:$G,6,FALSE)</f>
        <v>0</v>
      </c>
      <c r="G639" s="8">
        <f>VLOOKUP(A639,'[1]RML Avail'!$B:$H,7,FALSE)</f>
        <v>0</v>
      </c>
      <c r="H639" s="9">
        <f>VLOOKUP(A639,'[1]RML Avail'!$B:$I,8,FALSE)</f>
        <v>0</v>
      </c>
      <c r="I639" s="9">
        <f>VLOOKUP(A639,'[1]RML Avail'!$B:$J,9,FALSE)</f>
        <v>0</v>
      </c>
      <c r="J639" s="9">
        <f>VLOOKUP($A639,'[1]RML Avail'!$B:K,10,FALSE)</f>
        <v>0</v>
      </c>
      <c r="K639" s="9">
        <f>VLOOKUP($A639,'[1]RML Avail'!$B:L,11,FALSE)</f>
        <v>0</v>
      </c>
      <c r="L639" s="8">
        <v>0</v>
      </c>
      <c r="M639" s="8">
        <v>0</v>
      </c>
      <c r="N639" s="9">
        <v>500</v>
      </c>
      <c r="O639" s="9">
        <v>10100</v>
      </c>
    </row>
    <row r="640" spans="1:15" ht="15" customHeight="1" x14ac:dyDescent="0.25">
      <c r="A640" s="6">
        <v>405265</v>
      </c>
      <c r="B640" s="7" t="s">
        <v>711</v>
      </c>
      <c r="C640" s="7" t="s">
        <v>716</v>
      </c>
      <c r="D640" s="6" t="s">
        <v>20</v>
      </c>
      <c r="E640" s="8">
        <f>VLOOKUP($A640,'[1]RML Avail'!$B:$F,5,FALSE)</f>
        <v>0</v>
      </c>
      <c r="F640" s="8">
        <f>VLOOKUP(A640,'[1]RML Avail'!$B:$G,6,FALSE)</f>
        <v>0</v>
      </c>
      <c r="G640" s="8">
        <f>VLOOKUP(A640,'[1]RML Avail'!$B:$H,7,FALSE)</f>
        <v>0</v>
      </c>
      <c r="H640" s="9">
        <f>VLOOKUP(A640,'[1]RML Avail'!$B:$I,8,FALSE)</f>
        <v>0</v>
      </c>
      <c r="I640" s="9">
        <f>VLOOKUP(A640,'[1]RML Avail'!$B:$J,9,FALSE)</f>
        <v>0</v>
      </c>
      <c r="J640" s="9">
        <f>VLOOKUP($A640,'[1]RML Avail'!$B:K,10,FALSE)</f>
        <v>0</v>
      </c>
      <c r="K640" s="9">
        <f>VLOOKUP($A640,'[1]RML Avail'!$B:L,11,FALSE)</f>
        <v>0</v>
      </c>
      <c r="L640" s="8">
        <v>0</v>
      </c>
      <c r="M640" s="8">
        <v>0</v>
      </c>
      <c r="N640" s="9">
        <v>5100</v>
      </c>
      <c r="O640" s="9">
        <v>1300</v>
      </c>
    </row>
    <row r="641" spans="1:15" ht="15" customHeight="1" x14ac:dyDescent="0.25">
      <c r="A641" s="6">
        <v>399096</v>
      </c>
      <c r="B641" s="7" t="s">
        <v>711</v>
      </c>
      <c r="C641" s="7" t="s">
        <v>717</v>
      </c>
      <c r="D641" s="6" t="s">
        <v>20</v>
      </c>
      <c r="E641" s="8">
        <f>VLOOKUP($A641,'[1]RML Avail'!$B:$F,5,FALSE)</f>
        <v>0</v>
      </c>
      <c r="F641" s="8">
        <f>VLOOKUP(A641,'[1]RML Avail'!$B:$G,6,FALSE)</f>
        <v>0</v>
      </c>
      <c r="G641" s="8">
        <f>VLOOKUP(A641,'[1]RML Avail'!$B:$H,7,FALSE)</f>
        <v>0</v>
      </c>
      <c r="H641" s="9">
        <f>VLOOKUP(A641,'[1]RML Avail'!$B:$I,8,FALSE)</f>
        <v>0</v>
      </c>
      <c r="I641" s="9">
        <f>VLOOKUP(A641,'[1]RML Avail'!$B:$J,9,FALSE)</f>
        <v>0</v>
      </c>
      <c r="J641" s="9">
        <f>VLOOKUP($A641,'[1]RML Avail'!$B:K,10,FALSE)</f>
        <v>0</v>
      </c>
      <c r="K641" s="9">
        <f>VLOOKUP($A641,'[1]RML Avail'!$B:L,11,FALSE)</f>
        <v>0</v>
      </c>
      <c r="L641" s="8">
        <v>0</v>
      </c>
      <c r="M641" s="8">
        <v>0</v>
      </c>
      <c r="N641" s="9">
        <v>6300</v>
      </c>
      <c r="O641" s="9">
        <v>400</v>
      </c>
    </row>
    <row r="642" spans="1:15" ht="15" customHeight="1" x14ac:dyDescent="0.25">
      <c r="A642" s="6">
        <v>220693</v>
      </c>
      <c r="B642" s="7" t="s">
        <v>718</v>
      </c>
      <c r="C642" s="7" t="s">
        <v>719</v>
      </c>
      <c r="D642" s="6" t="s">
        <v>20</v>
      </c>
      <c r="E642" s="8">
        <f>VLOOKUP($A642,'[1]RML Avail'!$B:$F,5,FALSE)</f>
        <v>0</v>
      </c>
      <c r="F642" s="8">
        <f>VLOOKUP(A642,'[1]RML Avail'!$B:$G,6,FALSE)</f>
        <v>0</v>
      </c>
      <c r="G642" s="8">
        <f>VLOOKUP(A642,'[1]RML Avail'!$B:$H,7,FALSE)</f>
        <v>50</v>
      </c>
      <c r="H642" s="9">
        <f>VLOOKUP(A642,'[1]RML Avail'!$B:$I,8,FALSE)</f>
        <v>0</v>
      </c>
      <c r="I642" s="9">
        <f>VLOOKUP(A642,'[1]RML Avail'!$B:$J,9,FALSE)</f>
        <v>0</v>
      </c>
      <c r="J642" s="9">
        <f>VLOOKUP($A642,'[1]RML Avail'!$B:K,10,FALSE)</f>
        <v>0</v>
      </c>
      <c r="K642" s="9">
        <f>VLOOKUP($A642,'[1]RML Avail'!$B:L,11,FALSE)</f>
        <v>50</v>
      </c>
      <c r="L642" s="8">
        <v>0</v>
      </c>
      <c r="M642" s="9">
        <v>26850</v>
      </c>
      <c r="N642" s="9">
        <v>37100</v>
      </c>
      <c r="O642" s="9">
        <v>22000</v>
      </c>
    </row>
    <row r="643" spans="1:15" x14ac:dyDescent="0.25">
      <c r="A643" s="6">
        <v>220694</v>
      </c>
      <c r="B643" s="7" t="s">
        <v>718</v>
      </c>
      <c r="C643" s="7" t="s">
        <v>720</v>
      </c>
      <c r="D643" s="6" t="s">
        <v>20</v>
      </c>
      <c r="E643" s="8">
        <f>VLOOKUP($A643,'[1]RML Avail'!$B:$F,5,FALSE)</f>
        <v>0</v>
      </c>
      <c r="F643" s="8">
        <f>VLOOKUP(A643,'[1]RML Avail'!$B:$G,6,FALSE)</f>
        <v>0</v>
      </c>
      <c r="G643" s="8">
        <f>VLOOKUP(A643,'[1]RML Avail'!$B:$H,7,FALSE)</f>
        <v>0</v>
      </c>
      <c r="H643" s="9">
        <f>VLOOKUP(A643,'[1]RML Avail'!$B:$I,8,FALSE)</f>
        <v>0</v>
      </c>
      <c r="I643" s="9">
        <f>VLOOKUP(A643,'[1]RML Avail'!$B:$J,9,FALSE)</f>
        <v>0</v>
      </c>
      <c r="J643" s="9">
        <f>VLOOKUP($A643,'[1]RML Avail'!$B:K,10,FALSE)</f>
        <v>0</v>
      </c>
      <c r="K643" s="9">
        <f>VLOOKUP($A643,'[1]RML Avail'!$B:L,11,FALSE)</f>
        <v>0</v>
      </c>
      <c r="L643" s="8">
        <v>0</v>
      </c>
      <c r="M643" s="9">
        <v>24850</v>
      </c>
      <c r="N643" s="9">
        <v>28600</v>
      </c>
      <c r="O643" s="9">
        <v>18200</v>
      </c>
    </row>
    <row r="644" spans="1:15" ht="15" customHeight="1" x14ac:dyDescent="0.25">
      <c r="A644" s="6">
        <v>220695</v>
      </c>
      <c r="B644" s="7" t="s">
        <v>718</v>
      </c>
      <c r="C644" s="7" t="s">
        <v>721</v>
      </c>
      <c r="D644" s="6" t="s">
        <v>20</v>
      </c>
      <c r="E644" s="8">
        <f>VLOOKUP($A644,'[1]RML Avail'!$B:$F,5,FALSE)</f>
        <v>0</v>
      </c>
      <c r="F644" s="8">
        <f>VLOOKUP(A644,'[1]RML Avail'!$B:$G,6,FALSE)</f>
        <v>0</v>
      </c>
      <c r="G644" s="8">
        <f>VLOOKUP(A644,'[1]RML Avail'!$B:$H,7,FALSE)</f>
        <v>0</v>
      </c>
      <c r="H644" s="9">
        <f>VLOOKUP(A644,'[1]RML Avail'!$B:$I,8,FALSE)</f>
        <v>0</v>
      </c>
      <c r="I644" s="9">
        <f>VLOOKUP(A644,'[1]RML Avail'!$B:$J,9,FALSE)</f>
        <v>0</v>
      </c>
      <c r="J644" s="9">
        <f>VLOOKUP($A644,'[1]RML Avail'!$B:K,10,FALSE)</f>
        <v>0</v>
      </c>
      <c r="K644" s="9">
        <f>VLOOKUP($A644,'[1]RML Avail'!$B:L,11,FALSE)</f>
        <v>50</v>
      </c>
      <c r="L644" s="8">
        <v>0</v>
      </c>
      <c r="M644" s="9">
        <v>29350</v>
      </c>
      <c r="N644" s="9">
        <v>25300</v>
      </c>
      <c r="O644" s="9">
        <v>22600</v>
      </c>
    </row>
    <row r="645" spans="1:15" ht="15" customHeight="1" x14ac:dyDescent="0.25">
      <c r="A645" s="6">
        <v>220696</v>
      </c>
      <c r="B645" s="7" t="s">
        <v>718</v>
      </c>
      <c r="C645" s="7" t="s">
        <v>722</v>
      </c>
      <c r="D645" s="6" t="s">
        <v>20</v>
      </c>
      <c r="E645" s="8">
        <f>VLOOKUP($A645,'[1]RML Avail'!$B:$F,5,FALSE)</f>
        <v>0</v>
      </c>
      <c r="F645" s="8">
        <f>VLOOKUP(A645,'[1]RML Avail'!$B:$G,6,FALSE)</f>
        <v>0</v>
      </c>
      <c r="G645" s="8">
        <f>VLOOKUP(A645,'[1]RML Avail'!$B:$H,7,FALSE)</f>
        <v>0</v>
      </c>
      <c r="H645" s="9">
        <f>VLOOKUP(A645,'[1]RML Avail'!$B:$I,8,FALSE)</f>
        <v>0</v>
      </c>
      <c r="I645" s="9">
        <f>VLOOKUP(A645,'[1]RML Avail'!$B:$J,9,FALSE)</f>
        <v>0</v>
      </c>
      <c r="J645" s="9">
        <f>VLOOKUP($A645,'[1]RML Avail'!$B:K,10,FALSE)</f>
        <v>0</v>
      </c>
      <c r="K645" s="9">
        <f>VLOOKUP($A645,'[1]RML Avail'!$B:L,11,FALSE)</f>
        <v>0</v>
      </c>
      <c r="L645" s="8">
        <v>0</v>
      </c>
      <c r="M645" s="9">
        <v>8750</v>
      </c>
      <c r="N645" s="9">
        <v>19600</v>
      </c>
      <c r="O645" s="9">
        <v>17700</v>
      </c>
    </row>
    <row r="646" spans="1:15" ht="15" customHeight="1" x14ac:dyDescent="0.25">
      <c r="A646" s="6">
        <v>220697</v>
      </c>
      <c r="B646" s="7" t="s">
        <v>718</v>
      </c>
      <c r="C646" s="7" t="s">
        <v>723</v>
      </c>
      <c r="D646" s="6" t="s">
        <v>20</v>
      </c>
      <c r="E646" s="8">
        <f>VLOOKUP($A646,'[1]RML Avail'!$B:$F,5,FALSE)</f>
        <v>0</v>
      </c>
      <c r="F646" s="8">
        <f>VLOOKUP(A646,'[1]RML Avail'!$B:$G,6,FALSE)</f>
        <v>0</v>
      </c>
      <c r="G646" s="8">
        <f>VLOOKUP(A646,'[1]RML Avail'!$B:$H,7,FALSE)</f>
        <v>0</v>
      </c>
      <c r="H646" s="9">
        <f>VLOOKUP(A646,'[1]RML Avail'!$B:$I,8,FALSE)</f>
        <v>0</v>
      </c>
      <c r="I646" s="9">
        <f>VLOOKUP(A646,'[1]RML Avail'!$B:$J,9,FALSE)</f>
        <v>0</v>
      </c>
      <c r="J646" s="9">
        <f>VLOOKUP($A646,'[1]RML Avail'!$B:K,10,FALSE)</f>
        <v>0</v>
      </c>
      <c r="K646" s="9">
        <f>VLOOKUP($A646,'[1]RML Avail'!$B:L,11,FALSE)</f>
        <v>50</v>
      </c>
      <c r="L646" s="8">
        <v>0</v>
      </c>
      <c r="M646" s="9">
        <v>43650</v>
      </c>
      <c r="N646" s="9">
        <v>7800</v>
      </c>
      <c r="O646" s="9">
        <v>27400</v>
      </c>
    </row>
    <row r="647" spans="1:15" ht="15" customHeight="1" x14ac:dyDescent="0.25">
      <c r="A647" s="6">
        <v>405458</v>
      </c>
      <c r="B647" s="7" t="s">
        <v>718</v>
      </c>
      <c r="C647" s="7" t="s">
        <v>724</v>
      </c>
      <c r="D647" s="6" t="s">
        <v>20</v>
      </c>
      <c r="E647" s="8">
        <f>VLOOKUP($A647,'[1]RML Avail'!$B:$F,5,FALSE)</f>
        <v>0</v>
      </c>
      <c r="F647" s="8">
        <f>VLOOKUP(A647,'[1]RML Avail'!$B:$G,6,FALSE)</f>
        <v>0</v>
      </c>
      <c r="G647" s="8">
        <f>VLOOKUP(A647,'[1]RML Avail'!$B:$H,7,FALSE)</f>
        <v>0</v>
      </c>
      <c r="H647" s="9">
        <f>VLOOKUP(A647,'[1]RML Avail'!$B:$I,8,FALSE)</f>
        <v>0</v>
      </c>
      <c r="I647" s="9">
        <f>VLOOKUP(A647,'[1]RML Avail'!$B:$J,9,FALSE)</f>
        <v>0</v>
      </c>
      <c r="J647" s="9">
        <f>VLOOKUP($A647,'[1]RML Avail'!$B:K,10,FALSE)</f>
        <v>0</v>
      </c>
      <c r="K647" s="9">
        <f>VLOOKUP($A647,'[1]RML Avail'!$B:L,11,FALSE)</f>
        <v>0</v>
      </c>
      <c r="L647" s="8">
        <v>0</v>
      </c>
      <c r="M647" s="9">
        <v>10950</v>
      </c>
      <c r="N647" s="9">
        <v>6700</v>
      </c>
      <c r="O647" s="9">
        <v>6400</v>
      </c>
    </row>
    <row r="648" spans="1:15" ht="15" customHeight="1" x14ac:dyDescent="0.25">
      <c r="A648" s="6">
        <v>220698</v>
      </c>
      <c r="B648" s="7" t="s">
        <v>718</v>
      </c>
      <c r="C648" s="7" t="s">
        <v>725</v>
      </c>
      <c r="D648" s="6" t="s">
        <v>20</v>
      </c>
      <c r="E648" s="8">
        <f>VLOOKUP($A648,'[1]RML Avail'!$B:$F,5,FALSE)</f>
        <v>0</v>
      </c>
      <c r="F648" s="8">
        <f>VLOOKUP(A648,'[1]RML Avail'!$B:$G,6,FALSE)</f>
        <v>0</v>
      </c>
      <c r="G648" s="8">
        <f>VLOOKUP(A648,'[1]RML Avail'!$B:$H,7,FALSE)</f>
        <v>0</v>
      </c>
      <c r="H648" s="9">
        <f>VLOOKUP(A648,'[1]RML Avail'!$B:$I,8,FALSE)</f>
        <v>0</v>
      </c>
      <c r="I648" s="9">
        <f>VLOOKUP(A648,'[1]RML Avail'!$B:$J,9,FALSE)</f>
        <v>0</v>
      </c>
      <c r="J648" s="9">
        <f>VLOOKUP($A648,'[1]RML Avail'!$B:K,10,FALSE)</f>
        <v>0</v>
      </c>
      <c r="K648" s="9">
        <f>VLOOKUP($A648,'[1]RML Avail'!$B:L,11,FALSE)</f>
        <v>0</v>
      </c>
      <c r="L648" s="8">
        <v>0</v>
      </c>
      <c r="M648" s="9">
        <v>37400</v>
      </c>
      <c r="N648" s="9">
        <v>26000</v>
      </c>
      <c r="O648" s="9">
        <v>28200</v>
      </c>
    </row>
    <row r="649" spans="1:15" ht="15" customHeight="1" x14ac:dyDescent="0.25">
      <c r="A649" s="6">
        <v>220692</v>
      </c>
      <c r="B649" s="7" t="s">
        <v>718</v>
      </c>
      <c r="C649" s="7" t="s">
        <v>726</v>
      </c>
      <c r="D649" s="6" t="s">
        <v>20</v>
      </c>
      <c r="E649" s="8">
        <f>VLOOKUP($A649,'[1]RML Avail'!$B:$F,5,FALSE)</f>
        <v>0</v>
      </c>
      <c r="F649" s="8">
        <f>VLOOKUP(A649,'[1]RML Avail'!$B:$G,6,FALSE)</f>
        <v>0</v>
      </c>
      <c r="G649" s="8">
        <f>VLOOKUP(A649,'[1]RML Avail'!$B:$H,7,FALSE)</f>
        <v>50</v>
      </c>
      <c r="H649" s="9">
        <f>VLOOKUP(A649,'[1]RML Avail'!$B:$I,8,FALSE)</f>
        <v>0</v>
      </c>
      <c r="I649" s="9">
        <f>VLOOKUP(A649,'[1]RML Avail'!$B:$J,9,FALSE)</f>
        <v>0</v>
      </c>
      <c r="J649" s="9">
        <f>VLOOKUP($A649,'[1]RML Avail'!$B:K,10,FALSE)</f>
        <v>0</v>
      </c>
      <c r="K649" s="9">
        <f>VLOOKUP($A649,'[1]RML Avail'!$B:L,11,FALSE)</f>
        <v>0</v>
      </c>
      <c r="L649" s="8">
        <v>0</v>
      </c>
      <c r="M649" s="9">
        <v>28750</v>
      </c>
      <c r="N649" s="9">
        <v>32000</v>
      </c>
      <c r="O649" s="9">
        <v>25900</v>
      </c>
    </row>
    <row r="650" spans="1:15" ht="15" customHeight="1" x14ac:dyDescent="0.25">
      <c r="A650" s="6">
        <v>405459</v>
      </c>
      <c r="B650" s="7" t="s">
        <v>718</v>
      </c>
      <c r="C650" s="7" t="s">
        <v>727</v>
      </c>
      <c r="D650" s="6" t="s">
        <v>20</v>
      </c>
      <c r="E650" s="8">
        <f>VLOOKUP($A650,'[1]RML Avail'!$B:$F,5,FALSE)</f>
        <v>0</v>
      </c>
      <c r="F650" s="8">
        <f>VLOOKUP(A650,'[1]RML Avail'!$B:$G,6,FALSE)</f>
        <v>0</v>
      </c>
      <c r="G650" s="8">
        <f>VLOOKUP(A650,'[1]RML Avail'!$B:$H,7,FALSE)</f>
        <v>0</v>
      </c>
      <c r="H650" s="9">
        <f>VLOOKUP(A650,'[1]RML Avail'!$B:$I,8,FALSE)</f>
        <v>0</v>
      </c>
      <c r="I650" s="9">
        <f>VLOOKUP(A650,'[1]RML Avail'!$B:$J,9,FALSE)</f>
        <v>0</v>
      </c>
      <c r="J650" s="9">
        <f>VLOOKUP($A650,'[1]RML Avail'!$B:K,10,FALSE)</f>
        <v>0</v>
      </c>
      <c r="K650" s="9">
        <f>VLOOKUP($A650,'[1]RML Avail'!$B:L,11,FALSE)</f>
        <v>100</v>
      </c>
      <c r="L650" s="8">
        <v>0</v>
      </c>
      <c r="M650" s="9">
        <v>11500</v>
      </c>
      <c r="N650" s="9">
        <v>10300</v>
      </c>
      <c r="O650" s="9">
        <v>6300</v>
      </c>
    </row>
    <row r="651" spans="1:15" ht="15" customHeight="1" x14ac:dyDescent="0.25">
      <c r="A651" s="6">
        <v>405460</v>
      </c>
      <c r="B651" s="7" t="s">
        <v>718</v>
      </c>
      <c r="C651" s="7" t="s">
        <v>728</v>
      </c>
      <c r="D651" s="6" t="s">
        <v>20</v>
      </c>
      <c r="E651" s="8">
        <f>VLOOKUP($A651,'[1]RML Avail'!$B:$F,5,FALSE)</f>
        <v>0</v>
      </c>
      <c r="F651" s="8">
        <f>VLOOKUP(A651,'[1]RML Avail'!$B:$G,6,FALSE)</f>
        <v>0</v>
      </c>
      <c r="G651" s="8">
        <f>VLOOKUP(A651,'[1]RML Avail'!$B:$H,7,FALSE)</f>
        <v>0</v>
      </c>
      <c r="H651" s="9">
        <f>VLOOKUP(A651,'[1]RML Avail'!$B:$I,8,FALSE)</f>
        <v>0</v>
      </c>
      <c r="I651" s="9">
        <f>VLOOKUP(A651,'[1]RML Avail'!$B:$J,9,FALSE)</f>
        <v>0</v>
      </c>
      <c r="J651" s="9">
        <f>VLOOKUP($A651,'[1]RML Avail'!$B:K,10,FALSE)</f>
        <v>0</v>
      </c>
      <c r="K651" s="9">
        <f>VLOOKUP($A651,'[1]RML Avail'!$B:L,11,FALSE)</f>
        <v>0</v>
      </c>
      <c r="L651" s="8">
        <v>0</v>
      </c>
      <c r="M651" s="9">
        <v>12050</v>
      </c>
      <c r="N651" s="9">
        <v>19100</v>
      </c>
      <c r="O651" s="9">
        <v>8900</v>
      </c>
    </row>
    <row r="652" spans="1:15" ht="15" customHeight="1" x14ac:dyDescent="0.25">
      <c r="A652" s="6">
        <v>220699</v>
      </c>
      <c r="B652" s="7" t="s">
        <v>718</v>
      </c>
      <c r="C652" s="7" t="s">
        <v>729</v>
      </c>
      <c r="D652" s="6" t="s">
        <v>20</v>
      </c>
      <c r="E652" s="8">
        <f>VLOOKUP($A652,'[1]RML Avail'!$B:$F,5,FALSE)</f>
        <v>0</v>
      </c>
      <c r="F652" s="8">
        <f>VLOOKUP(A652,'[1]RML Avail'!$B:$G,6,FALSE)</f>
        <v>0</v>
      </c>
      <c r="G652" s="8">
        <f>VLOOKUP(A652,'[1]RML Avail'!$B:$H,7,FALSE)</f>
        <v>0</v>
      </c>
      <c r="H652" s="9">
        <f>VLOOKUP(A652,'[1]RML Avail'!$B:$I,8,FALSE)</f>
        <v>0</v>
      </c>
      <c r="I652" s="9">
        <f>VLOOKUP(A652,'[1]RML Avail'!$B:$J,9,FALSE)</f>
        <v>0</v>
      </c>
      <c r="J652" s="9">
        <f>VLOOKUP($A652,'[1]RML Avail'!$B:K,10,FALSE)</f>
        <v>0</v>
      </c>
      <c r="K652" s="9">
        <f>VLOOKUP($A652,'[1]RML Avail'!$B:L,11,FALSE)</f>
        <v>0</v>
      </c>
      <c r="L652" s="8">
        <v>0</v>
      </c>
      <c r="M652" s="9">
        <v>23300</v>
      </c>
      <c r="N652" s="9">
        <v>22100</v>
      </c>
      <c r="O652" s="9">
        <v>22600</v>
      </c>
    </row>
    <row r="653" spans="1:15" ht="15" customHeight="1" x14ac:dyDescent="0.25">
      <c r="A653" s="6">
        <v>220700</v>
      </c>
      <c r="B653" s="7" t="s">
        <v>718</v>
      </c>
      <c r="C653" s="7" t="s">
        <v>730</v>
      </c>
      <c r="D653" s="6" t="s">
        <v>20</v>
      </c>
      <c r="E653" s="8">
        <f>VLOOKUP($A653,'[1]RML Avail'!$B:$F,5,FALSE)</f>
        <v>0</v>
      </c>
      <c r="F653" s="8">
        <f>VLOOKUP(A653,'[1]RML Avail'!$B:$G,6,FALSE)</f>
        <v>0</v>
      </c>
      <c r="G653" s="8">
        <f>VLOOKUP(A653,'[1]RML Avail'!$B:$H,7,FALSE)</f>
        <v>0</v>
      </c>
      <c r="H653" s="9">
        <f>VLOOKUP(A653,'[1]RML Avail'!$B:$I,8,FALSE)</f>
        <v>0</v>
      </c>
      <c r="I653" s="9">
        <f>VLOOKUP(A653,'[1]RML Avail'!$B:$J,9,FALSE)</f>
        <v>0</v>
      </c>
      <c r="J653" s="9">
        <f>VLOOKUP($A653,'[1]RML Avail'!$B:K,10,FALSE)</f>
        <v>0</v>
      </c>
      <c r="K653" s="9">
        <f>VLOOKUP($A653,'[1]RML Avail'!$B:L,11,FALSE)</f>
        <v>50</v>
      </c>
      <c r="L653" s="8">
        <v>0</v>
      </c>
      <c r="M653" s="9">
        <v>37850</v>
      </c>
      <c r="N653" s="9">
        <v>33500</v>
      </c>
      <c r="O653" s="9">
        <v>15200</v>
      </c>
    </row>
    <row r="654" spans="1:15" ht="15" customHeight="1" x14ac:dyDescent="0.25">
      <c r="A654" s="6">
        <v>403131</v>
      </c>
      <c r="B654" s="7" t="s">
        <v>718</v>
      </c>
      <c r="C654" s="7" t="s">
        <v>731</v>
      </c>
      <c r="D654" s="6" t="s">
        <v>20</v>
      </c>
      <c r="E654" s="8">
        <f>VLOOKUP($A654,'[1]RML Avail'!$B:$F,5,FALSE)</f>
        <v>0</v>
      </c>
      <c r="F654" s="8">
        <f>VLOOKUP(A654,'[1]RML Avail'!$B:$G,6,FALSE)</f>
        <v>0</v>
      </c>
      <c r="G654" s="8">
        <f>VLOOKUP(A654,'[1]RML Avail'!$B:$H,7,FALSE)</f>
        <v>0</v>
      </c>
      <c r="H654" s="9">
        <f>VLOOKUP(A654,'[1]RML Avail'!$B:$I,8,FALSE)</f>
        <v>0</v>
      </c>
      <c r="I654" s="9">
        <f>VLOOKUP(A654,'[1]RML Avail'!$B:$J,9,FALSE)</f>
        <v>0</v>
      </c>
      <c r="J654" s="9">
        <f>VLOOKUP($A654,'[1]RML Avail'!$B:K,10,FALSE)</f>
        <v>0</v>
      </c>
      <c r="K654" s="9">
        <f>VLOOKUP($A654,'[1]RML Avail'!$B:L,11,FALSE)</f>
        <v>0</v>
      </c>
      <c r="L654" s="8">
        <v>0</v>
      </c>
      <c r="M654" s="9">
        <v>32850</v>
      </c>
      <c r="N654" s="9">
        <v>23400</v>
      </c>
      <c r="O654" s="9">
        <v>40100</v>
      </c>
    </row>
    <row r="655" spans="1:15" ht="15" customHeight="1" x14ac:dyDescent="0.25">
      <c r="A655" s="6">
        <v>220701</v>
      </c>
      <c r="B655" s="7" t="s">
        <v>732</v>
      </c>
      <c r="C655" s="7" t="s">
        <v>733</v>
      </c>
      <c r="D655" s="6" t="s">
        <v>20</v>
      </c>
      <c r="E655" s="8">
        <f>VLOOKUP($A655,'[1]RML Avail'!$B:$F,5,FALSE)</f>
        <v>0</v>
      </c>
      <c r="F655" s="8">
        <f>VLOOKUP(A655,'[1]RML Avail'!$B:$G,6,FALSE)</f>
        <v>0</v>
      </c>
      <c r="G655" s="8">
        <f>VLOOKUP(A655,'[1]RML Avail'!$B:$H,7,FALSE)</f>
        <v>0</v>
      </c>
      <c r="H655" s="9">
        <f>VLOOKUP(A655,'[1]RML Avail'!$B:$I,8,FALSE)</f>
        <v>0</v>
      </c>
      <c r="I655" s="9">
        <f>VLOOKUP(A655,'[1]RML Avail'!$B:$J,9,FALSE)</f>
        <v>0</v>
      </c>
      <c r="J655" s="9">
        <f>VLOOKUP($A655,'[1]RML Avail'!$B:K,10,FALSE)</f>
        <v>0</v>
      </c>
      <c r="K655" s="9">
        <f>VLOOKUP($A655,'[1]RML Avail'!$B:L,11,FALSE)</f>
        <v>0</v>
      </c>
      <c r="L655" s="9">
        <v>10200</v>
      </c>
      <c r="M655" s="9">
        <v>9500</v>
      </c>
      <c r="N655" s="9">
        <v>5400</v>
      </c>
      <c r="O655" s="9">
        <v>8800</v>
      </c>
    </row>
    <row r="656" spans="1:15" ht="15" customHeight="1" x14ac:dyDescent="0.25">
      <c r="A656" s="6">
        <v>403132</v>
      </c>
      <c r="B656" s="7" t="s">
        <v>732</v>
      </c>
      <c r="C656" s="7" t="s">
        <v>734</v>
      </c>
      <c r="D656" s="6" t="s">
        <v>20</v>
      </c>
      <c r="E656" s="8">
        <f>VLOOKUP($A656,'[1]RML Avail'!$B:$F,5,FALSE)</f>
        <v>0</v>
      </c>
      <c r="F656" s="8">
        <f>VLOOKUP(A656,'[1]RML Avail'!$B:$G,6,FALSE)</f>
        <v>0</v>
      </c>
      <c r="G656" s="8">
        <f>VLOOKUP(A656,'[1]RML Avail'!$B:$H,7,FALSE)</f>
        <v>0</v>
      </c>
      <c r="H656" s="9">
        <f>VLOOKUP(A656,'[1]RML Avail'!$B:$I,8,FALSE)</f>
        <v>0</v>
      </c>
      <c r="I656" s="9">
        <f>VLOOKUP(A656,'[1]RML Avail'!$B:$J,9,FALSE)</f>
        <v>0</v>
      </c>
      <c r="J656" s="9">
        <f>VLOOKUP($A656,'[1]RML Avail'!$B:K,10,FALSE)</f>
        <v>0</v>
      </c>
      <c r="K656" s="9">
        <f>VLOOKUP($A656,'[1]RML Avail'!$B:L,11,FALSE)</f>
        <v>0</v>
      </c>
      <c r="L656" s="9">
        <v>55600</v>
      </c>
      <c r="M656" s="9">
        <v>44600</v>
      </c>
      <c r="N656" s="9">
        <v>21000</v>
      </c>
      <c r="O656" s="9">
        <v>45200</v>
      </c>
    </row>
    <row r="657" spans="1:15" ht="15" customHeight="1" x14ac:dyDescent="0.25">
      <c r="A657" s="6">
        <v>220703</v>
      </c>
      <c r="B657" s="7" t="s">
        <v>732</v>
      </c>
      <c r="C657" s="7" t="s">
        <v>735</v>
      </c>
      <c r="D657" s="6" t="s">
        <v>20</v>
      </c>
      <c r="E657" s="8">
        <f>VLOOKUP($A657,'[1]RML Avail'!$B:$F,5,FALSE)</f>
        <v>0</v>
      </c>
      <c r="F657" s="8">
        <f>VLOOKUP(A657,'[1]RML Avail'!$B:$G,6,FALSE)</f>
        <v>0</v>
      </c>
      <c r="G657" s="8">
        <f>VLOOKUP(A657,'[1]RML Avail'!$B:$H,7,FALSE)</f>
        <v>0</v>
      </c>
      <c r="H657" s="9">
        <f>VLOOKUP(A657,'[1]RML Avail'!$B:$I,8,FALSE)</f>
        <v>0</v>
      </c>
      <c r="I657" s="9">
        <f>VLOOKUP(A657,'[1]RML Avail'!$B:$J,9,FALSE)</f>
        <v>0</v>
      </c>
      <c r="J657" s="9">
        <f>VLOOKUP($A657,'[1]RML Avail'!$B:K,10,FALSE)</f>
        <v>0</v>
      </c>
      <c r="K657" s="9">
        <f>VLOOKUP($A657,'[1]RML Avail'!$B:L,11,FALSE)</f>
        <v>0</v>
      </c>
      <c r="L657" s="9">
        <v>25100</v>
      </c>
      <c r="M657" s="9">
        <v>24000</v>
      </c>
      <c r="N657" s="9">
        <v>4000</v>
      </c>
      <c r="O657" s="9">
        <v>19600</v>
      </c>
    </row>
    <row r="658" spans="1:15" ht="15" customHeight="1" x14ac:dyDescent="0.25">
      <c r="A658" s="6">
        <v>220704</v>
      </c>
      <c r="B658" s="7" t="s">
        <v>732</v>
      </c>
      <c r="C658" s="7" t="s">
        <v>736</v>
      </c>
      <c r="D658" s="6" t="s">
        <v>20</v>
      </c>
      <c r="E658" s="8">
        <f>VLOOKUP($A658,'[1]RML Avail'!$B:$F,5,FALSE)</f>
        <v>0</v>
      </c>
      <c r="F658" s="8">
        <f>VLOOKUP(A658,'[1]RML Avail'!$B:$G,6,FALSE)</f>
        <v>0</v>
      </c>
      <c r="G658" s="8">
        <f>VLOOKUP(A658,'[1]RML Avail'!$B:$H,7,FALSE)</f>
        <v>50</v>
      </c>
      <c r="H658" s="9">
        <f>VLOOKUP(A658,'[1]RML Avail'!$B:$I,8,FALSE)</f>
        <v>0</v>
      </c>
      <c r="I658" s="9">
        <f>VLOOKUP(A658,'[1]RML Avail'!$B:$J,9,FALSE)</f>
        <v>0</v>
      </c>
      <c r="J658" s="9">
        <f>VLOOKUP($A658,'[1]RML Avail'!$B:K,10,FALSE)</f>
        <v>0</v>
      </c>
      <c r="K658" s="9">
        <f>VLOOKUP($A658,'[1]RML Avail'!$B:L,11,FALSE)</f>
        <v>0</v>
      </c>
      <c r="L658" s="9">
        <v>22200</v>
      </c>
      <c r="M658" s="9">
        <v>19300</v>
      </c>
      <c r="N658" s="9">
        <v>24600</v>
      </c>
      <c r="O658" s="9">
        <v>21500</v>
      </c>
    </row>
    <row r="659" spans="1:15" ht="15" customHeight="1" x14ac:dyDescent="0.25">
      <c r="A659" s="6">
        <v>220705</v>
      </c>
      <c r="B659" s="7" t="s">
        <v>732</v>
      </c>
      <c r="C659" s="7" t="s">
        <v>737</v>
      </c>
      <c r="D659" s="6" t="s">
        <v>20</v>
      </c>
      <c r="E659" s="8">
        <f>VLOOKUP($A659,'[1]RML Avail'!$B:$F,5,FALSE)</f>
        <v>0</v>
      </c>
      <c r="F659" s="8">
        <f>VLOOKUP(A659,'[1]RML Avail'!$B:$G,6,FALSE)</f>
        <v>0</v>
      </c>
      <c r="G659" s="8">
        <f>VLOOKUP(A659,'[1]RML Avail'!$B:$H,7,FALSE)</f>
        <v>0</v>
      </c>
      <c r="H659" s="9">
        <f>VLOOKUP(A659,'[1]RML Avail'!$B:$I,8,FALSE)</f>
        <v>0</v>
      </c>
      <c r="I659" s="9">
        <f>VLOOKUP(A659,'[1]RML Avail'!$B:$J,9,FALSE)</f>
        <v>0</v>
      </c>
      <c r="J659" s="9">
        <f>VLOOKUP($A659,'[1]RML Avail'!$B:K,10,FALSE)</f>
        <v>0</v>
      </c>
      <c r="K659" s="9">
        <f>VLOOKUP($A659,'[1]RML Avail'!$B:L,11,FALSE)</f>
        <v>0</v>
      </c>
      <c r="L659" s="9">
        <v>137500</v>
      </c>
      <c r="M659" s="9">
        <v>108200</v>
      </c>
      <c r="N659" s="9">
        <v>100600</v>
      </c>
      <c r="O659" s="9">
        <v>33900</v>
      </c>
    </row>
    <row r="660" spans="1:15" ht="15" customHeight="1" x14ac:dyDescent="0.25">
      <c r="A660" s="6">
        <v>403220</v>
      </c>
      <c r="B660" s="7" t="s">
        <v>732</v>
      </c>
      <c r="C660" s="7" t="s">
        <v>738</v>
      </c>
      <c r="D660" s="6" t="s">
        <v>20</v>
      </c>
      <c r="E660" s="8">
        <f>VLOOKUP($A660,'[1]RML Avail'!$B:$F,5,FALSE)</f>
        <v>0</v>
      </c>
      <c r="F660" s="8">
        <f>VLOOKUP(A660,'[1]RML Avail'!$B:$G,6,FALSE)</f>
        <v>0</v>
      </c>
      <c r="G660" s="8">
        <f>VLOOKUP(A660,'[1]RML Avail'!$B:$H,7,FALSE)</f>
        <v>0</v>
      </c>
      <c r="H660" s="9">
        <f>VLOOKUP(A660,'[1]RML Avail'!$B:$I,8,FALSE)</f>
        <v>0</v>
      </c>
      <c r="I660" s="9">
        <f>VLOOKUP(A660,'[1]RML Avail'!$B:$J,9,FALSE)</f>
        <v>0</v>
      </c>
      <c r="J660" s="9">
        <f>VLOOKUP($A660,'[1]RML Avail'!$B:K,10,FALSE)</f>
        <v>0</v>
      </c>
      <c r="K660" s="9">
        <f>VLOOKUP($A660,'[1]RML Avail'!$B:L,11,FALSE)</f>
        <v>0</v>
      </c>
      <c r="L660" s="9">
        <v>1500</v>
      </c>
      <c r="M660" s="9">
        <v>1800</v>
      </c>
      <c r="N660" s="9">
        <v>3000</v>
      </c>
      <c r="O660" s="9">
        <v>4200</v>
      </c>
    </row>
    <row r="661" spans="1:15" ht="15" customHeight="1" x14ac:dyDescent="0.25">
      <c r="A661" s="6">
        <v>220805</v>
      </c>
      <c r="B661" s="7" t="s">
        <v>732</v>
      </c>
      <c r="C661" s="7" t="s">
        <v>739</v>
      </c>
      <c r="D661" s="6" t="s">
        <v>20</v>
      </c>
      <c r="E661" s="8">
        <f>VLOOKUP($A661,'[1]RML Avail'!$B:$F,5,FALSE)</f>
        <v>0</v>
      </c>
      <c r="F661" s="8">
        <f>VLOOKUP(A661,'[1]RML Avail'!$B:$G,6,FALSE)</f>
        <v>0</v>
      </c>
      <c r="G661" s="8">
        <f>VLOOKUP(A661,'[1]RML Avail'!$B:$H,7,FALSE)</f>
        <v>0</v>
      </c>
      <c r="H661" s="9">
        <f>VLOOKUP(A661,'[1]RML Avail'!$B:$I,8,FALSE)</f>
        <v>0</v>
      </c>
      <c r="I661" s="9">
        <f>VLOOKUP(A661,'[1]RML Avail'!$B:$J,9,FALSE)</f>
        <v>0</v>
      </c>
      <c r="J661" s="9">
        <f>VLOOKUP($A661,'[1]RML Avail'!$B:K,10,FALSE)</f>
        <v>0</v>
      </c>
      <c r="K661" s="9">
        <f>VLOOKUP($A661,'[1]RML Avail'!$B:L,11,FALSE)</f>
        <v>0</v>
      </c>
      <c r="L661" s="9">
        <v>300</v>
      </c>
      <c r="M661" s="9">
        <v>2800</v>
      </c>
      <c r="N661" s="9">
        <v>2700</v>
      </c>
      <c r="O661" s="9">
        <v>2700</v>
      </c>
    </row>
    <row r="662" spans="1:15" ht="15" customHeight="1" x14ac:dyDescent="0.25">
      <c r="A662" s="6">
        <v>220807</v>
      </c>
      <c r="B662" s="7" t="s">
        <v>732</v>
      </c>
      <c r="C662" s="7" t="s">
        <v>740</v>
      </c>
      <c r="D662" s="6" t="s">
        <v>20</v>
      </c>
      <c r="E662" s="8">
        <f>VLOOKUP($A662,'[1]RML Avail'!$B:$F,5,FALSE)</f>
        <v>0</v>
      </c>
      <c r="F662" s="8">
        <f>VLOOKUP(A662,'[1]RML Avail'!$B:$G,6,FALSE)</f>
        <v>0</v>
      </c>
      <c r="G662" s="8">
        <f>VLOOKUP(A662,'[1]RML Avail'!$B:$H,7,FALSE)</f>
        <v>0</v>
      </c>
      <c r="H662" s="9">
        <f>VLOOKUP(A662,'[1]RML Avail'!$B:$I,8,FALSE)</f>
        <v>0</v>
      </c>
      <c r="I662" s="9">
        <f>VLOOKUP(A662,'[1]RML Avail'!$B:$J,9,FALSE)</f>
        <v>0</v>
      </c>
      <c r="J662" s="9">
        <f>VLOOKUP($A662,'[1]RML Avail'!$B:K,10,FALSE)</f>
        <v>0</v>
      </c>
      <c r="K662" s="9">
        <f>VLOOKUP($A662,'[1]RML Avail'!$B:L,11,FALSE)</f>
        <v>0</v>
      </c>
      <c r="L662" s="9">
        <v>500</v>
      </c>
      <c r="M662" s="9">
        <v>200</v>
      </c>
      <c r="N662" s="9">
        <v>4300</v>
      </c>
      <c r="O662" s="9">
        <v>3700</v>
      </c>
    </row>
    <row r="663" spans="1:15" ht="15" customHeight="1" x14ac:dyDescent="0.25">
      <c r="A663" s="6">
        <v>220811</v>
      </c>
      <c r="B663" s="7" t="s">
        <v>732</v>
      </c>
      <c r="C663" s="7" t="s">
        <v>741</v>
      </c>
      <c r="D663" s="6" t="s">
        <v>20</v>
      </c>
      <c r="E663" s="8">
        <f>VLOOKUP($A663,'[1]RML Avail'!$B:$F,5,FALSE)</f>
        <v>0</v>
      </c>
      <c r="F663" s="8">
        <f>VLOOKUP(A663,'[1]RML Avail'!$B:$G,6,FALSE)</f>
        <v>0</v>
      </c>
      <c r="G663" s="8">
        <f>VLOOKUP(A663,'[1]RML Avail'!$B:$H,7,FALSE)</f>
        <v>0</v>
      </c>
      <c r="H663" s="9">
        <f>VLOOKUP(A663,'[1]RML Avail'!$B:$I,8,FALSE)</f>
        <v>0</v>
      </c>
      <c r="I663" s="9">
        <f>VLOOKUP(A663,'[1]RML Avail'!$B:$J,9,FALSE)</f>
        <v>0</v>
      </c>
      <c r="J663" s="9">
        <f>VLOOKUP($A663,'[1]RML Avail'!$B:K,10,FALSE)</f>
        <v>0</v>
      </c>
      <c r="K663" s="9">
        <f>VLOOKUP($A663,'[1]RML Avail'!$B:L,11,FALSE)</f>
        <v>0</v>
      </c>
      <c r="L663" s="9">
        <v>600</v>
      </c>
      <c r="M663" s="9">
        <v>5600</v>
      </c>
      <c r="N663" s="9">
        <v>7700</v>
      </c>
      <c r="O663" s="9">
        <v>4800</v>
      </c>
    </row>
    <row r="664" spans="1:15" ht="15" customHeight="1" x14ac:dyDescent="0.25">
      <c r="A664" s="6">
        <v>403276</v>
      </c>
      <c r="B664" s="7" t="s">
        <v>732</v>
      </c>
      <c r="C664" s="7" t="s">
        <v>742</v>
      </c>
      <c r="D664" s="6" t="s">
        <v>20</v>
      </c>
      <c r="E664" s="8">
        <f>VLOOKUP($A664,'[1]RML Avail'!$B:$F,5,FALSE)</f>
        <v>0</v>
      </c>
      <c r="F664" s="8">
        <f>VLOOKUP(A664,'[1]RML Avail'!$B:$G,6,FALSE)</f>
        <v>0</v>
      </c>
      <c r="G664" s="8">
        <f>VLOOKUP(A664,'[1]RML Avail'!$B:$H,7,FALSE)</f>
        <v>0</v>
      </c>
      <c r="H664" s="9">
        <f>VLOOKUP(A664,'[1]RML Avail'!$B:$I,8,FALSE)</f>
        <v>0</v>
      </c>
      <c r="I664" s="9">
        <f>VLOOKUP(A664,'[1]RML Avail'!$B:$J,9,FALSE)</f>
        <v>0</v>
      </c>
      <c r="J664" s="9">
        <f>VLOOKUP($A664,'[1]RML Avail'!$B:K,10,FALSE)</f>
        <v>0</v>
      </c>
      <c r="K664" s="9">
        <f>VLOOKUP($A664,'[1]RML Avail'!$B:L,11,FALSE)</f>
        <v>0</v>
      </c>
      <c r="L664" s="9">
        <v>300</v>
      </c>
      <c r="M664" s="9">
        <v>1500</v>
      </c>
      <c r="N664" s="9">
        <v>1100</v>
      </c>
      <c r="O664" s="9">
        <v>1900</v>
      </c>
    </row>
    <row r="665" spans="1:15" ht="15" customHeight="1" x14ac:dyDescent="0.25">
      <c r="A665" s="6">
        <v>220706</v>
      </c>
      <c r="B665" s="7" t="s">
        <v>732</v>
      </c>
      <c r="C665" s="7" t="s">
        <v>743</v>
      </c>
      <c r="D665" s="6" t="s">
        <v>20</v>
      </c>
      <c r="E665" s="8">
        <f>VLOOKUP($A665,'[1]RML Avail'!$B:$F,5,FALSE)</f>
        <v>0</v>
      </c>
      <c r="F665" s="8">
        <f>VLOOKUP(A665,'[1]RML Avail'!$B:$G,6,FALSE)</f>
        <v>0</v>
      </c>
      <c r="G665" s="8">
        <f>VLOOKUP(A665,'[1]RML Avail'!$B:$H,7,FALSE)</f>
        <v>0</v>
      </c>
      <c r="H665" s="9">
        <f>VLOOKUP(A665,'[1]RML Avail'!$B:$I,8,FALSE)</f>
        <v>0</v>
      </c>
      <c r="I665" s="9">
        <f>VLOOKUP(A665,'[1]RML Avail'!$B:$J,9,FALSE)</f>
        <v>0</v>
      </c>
      <c r="J665" s="9">
        <f>VLOOKUP($A665,'[1]RML Avail'!$B:K,10,FALSE)</f>
        <v>0</v>
      </c>
      <c r="K665" s="9">
        <f>VLOOKUP($A665,'[1]RML Avail'!$B:L,11,FALSE)</f>
        <v>50</v>
      </c>
      <c r="L665" s="9">
        <v>400</v>
      </c>
      <c r="M665" s="8">
        <v>0</v>
      </c>
      <c r="N665" s="9">
        <v>200</v>
      </c>
      <c r="O665" s="9">
        <v>200</v>
      </c>
    </row>
    <row r="666" spans="1:15" ht="15" customHeight="1" x14ac:dyDescent="0.25">
      <c r="A666" s="6">
        <v>220707</v>
      </c>
      <c r="B666" s="7" t="s">
        <v>732</v>
      </c>
      <c r="C666" s="7" t="s">
        <v>744</v>
      </c>
      <c r="D666" s="6" t="s">
        <v>20</v>
      </c>
      <c r="E666" s="8">
        <f>VLOOKUP($A666,'[1]RML Avail'!$B:$F,5,FALSE)</f>
        <v>0</v>
      </c>
      <c r="F666" s="8">
        <f>VLOOKUP(A666,'[1]RML Avail'!$B:$G,6,FALSE)</f>
        <v>0</v>
      </c>
      <c r="G666" s="8">
        <f>VLOOKUP(A666,'[1]RML Avail'!$B:$H,7,FALSE)</f>
        <v>0</v>
      </c>
      <c r="H666" s="9">
        <f>VLOOKUP(A666,'[1]RML Avail'!$B:$I,8,FALSE)</f>
        <v>0</v>
      </c>
      <c r="I666" s="9">
        <f>VLOOKUP(A666,'[1]RML Avail'!$B:$J,9,FALSE)</f>
        <v>0</v>
      </c>
      <c r="J666" s="9">
        <f>VLOOKUP($A666,'[1]RML Avail'!$B:K,10,FALSE)</f>
        <v>0</v>
      </c>
      <c r="K666" s="9">
        <f>VLOOKUP($A666,'[1]RML Avail'!$B:L,11,FALSE)</f>
        <v>0</v>
      </c>
      <c r="L666" s="9">
        <v>3100</v>
      </c>
      <c r="M666" s="8">
        <v>0</v>
      </c>
      <c r="N666" s="9">
        <v>5600</v>
      </c>
      <c r="O666" s="9">
        <v>5600</v>
      </c>
    </row>
    <row r="667" spans="1:15" ht="15" customHeight="1" x14ac:dyDescent="0.25">
      <c r="A667" s="6">
        <v>220708</v>
      </c>
      <c r="B667" s="7" t="s">
        <v>732</v>
      </c>
      <c r="C667" s="7" t="s">
        <v>745</v>
      </c>
      <c r="D667" s="6" t="s">
        <v>20</v>
      </c>
      <c r="E667" s="8">
        <f>VLOOKUP($A667,'[1]RML Avail'!$B:$F,5,FALSE)</f>
        <v>0</v>
      </c>
      <c r="F667" s="8">
        <f>VLOOKUP(A667,'[1]RML Avail'!$B:$G,6,FALSE)</f>
        <v>0</v>
      </c>
      <c r="G667" s="8">
        <f>VLOOKUP(A667,'[1]RML Avail'!$B:$H,7,FALSE)</f>
        <v>0</v>
      </c>
      <c r="H667" s="9">
        <f>VLOOKUP(A667,'[1]RML Avail'!$B:$I,8,FALSE)</f>
        <v>0</v>
      </c>
      <c r="I667" s="9">
        <f>VLOOKUP(A667,'[1]RML Avail'!$B:$J,9,FALSE)</f>
        <v>0</v>
      </c>
      <c r="J667" s="9">
        <f>VLOOKUP($A667,'[1]RML Avail'!$B:K,10,FALSE)</f>
        <v>0</v>
      </c>
      <c r="K667" s="9">
        <f>VLOOKUP($A667,'[1]RML Avail'!$B:L,11,FALSE)</f>
        <v>50</v>
      </c>
      <c r="L667" s="9">
        <v>44400</v>
      </c>
      <c r="M667" s="9">
        <v>42300</v>
      </c>
      <c r="N667" s="9">
        <v>39700</v>
      </c>
      <c r="O667" s="9">
        <v>39900</v>
      </c>
    </row>
    <row r="668" spans="1:15" ht="15" customHeight="1" x14ac:dyDescent="0.25">
      <c r="A668" s="6">
        <v>220709</v>
      </c>
      <c r="B668" s="7" t="s">
        <v>732</v>
      </c>
      <c r="C668" s="7" t="s">
        <v>746</v>
      </c>
      <c r="D668" s="6" t="s">
        <v>20</v>
      </c>
      <c r="E668" s="8">
        <f>VLOOKUP($A668,'[1]RML Avail'!$B:$F,5,FALSE)</f>
        <v>0</v>
      </c>
      <c r="F668" s="8">
        <f>VLOOKUP(A668,'[1]RML Avail'!$B:$G,6,FALSE)</f>
        <v>0</v>
      </c>
      <c r="G668" s="8">
        <f>VLOOKUP(A668,'[1]RML Avail'!$B:$H,7,FALSE)</f>
        <v>0</v>
      </c>
      <c r="H668" s="9">
        <f>VLOOKUP(A668,'[1]RML Avail'!$B:$I,8,FALSE)</f>
        <v>0</v>
      </c>
      <c r="I668" s="9">
        <f>VLOOKUP(A668,'[1]RML Avail'!$B:$J,9,FALSE)</f>
        <v>0</v>
      </c>
      <c r="J668" s="9">
        <f>VLOOKUP($A668,'[1]RML Avail'!$B:K,10,FALSE)</f>
        <v>0</v>
      </c>
      <c r="K668" s="9">
        <f>VLOOKUP($A668,'[1]RML Avail'!$B:L,11,FALSE)</f>
        <v>50</v>
      </c>
      <c r="L668" s="9">
        <v>32500</v>
      </c>
      <c r="M668" s="9">
        <v>25800</v>
      </c>
      <c r="N668" s="9">
        <v>24900</v>
      </c>
      <c r="O668" s="9">
        <v>33100</v>
      </c>
    </row>
    <row r="669" spans="1:15" ht="15" customHeight="1" x14ac:dyDescent="0.25">
      <c r="A669" s="6">
        <v>220710</v>
      </c>
      <c r="B669" s="7" t="s">
        <v>732</v>
      </c>
      <c r="C669" s="7" t="s">
        <v>747</v>
      </c>
      <c r="D669" s="6" t="s">
        <v>20</v>
      </c>
      <c r="E669" s="8">
        <f>VLOOKUP($A669,'[1]RML Avail'!$B:$F,5,FALSE)</f>
        <v>0</v>
      </c>
      <c r="F669" s="8">
        <f>VLOOKUP(A669,'[1]RML Avail'!$B:$G,6,FALSE)</f>
        <v>0</v>
      </c>
      <c r="G669" s="8">
        <f>VLOOKUP(A669,'[1]RML Avail'!$B:$H,7,FALSE)</f>
        <v>0</v>
      </c>
      <c r="H669" s="9">
        <f>VLOOKUP(A669,'[1]RML Avail'!$B:$I,8,FALSE)</f>
        <v>0</v>
      </c>
      <c r="I669" s="9">
        <f>VLOOKUP(A669,'[1]RML Avail'!$B:$J,9,FALSE)</f>
        <v>0</v>
      </c>
      <c r="J669" s="9">
        <f>VLOOKUP($A669,'[1]RML Avail'!$B:K,10,FALSE)</f>
        <v>0</v>
      </c>
      <c r="K669" s="9">
        <f>VLOOKUP($A669,'[1]RML Avail'!$B:L,11,FALSE)</f>
        <v>0</v>
      </c>
      <c r="L669" s="9">
        <v>8100</v>
      </c>
      <c r="M669" s="9">
        <v>33100</v>
      </c>
      <c r="N669" s="9">
        <v>36900</v>
      </c>
      <c r="O669" s="9">
        <v>13300</v>
      </c>
    </row>
    <row r="670" spans="1:15" ht="15" customHeight="1" x14ac:dyDescent="0.25">
      <c r="A670" s="6">
        <v>220711</v>
      </c>
      <c r="B670" s="7" t="s">
        <v>732</v>
      </c>
      <c r="C670" s="7" t="s">
        <v>748</v>
      </c>
      <c r="D670" s="6" t="s">
        <v>20</v>
      </c>
      <c r="E670" s="8">
        <f>VLOOKUP($A670,'[1]RML Avail'!$B:$F,5,FALSE)</f>
        <v>0</v>
      </c>
      <c r="F670" s="8">
        <f>VLOOKUP(A670,'[1]RML Avail'!$B:$G,6,FALSE)</f>
        <v>0</v>
      </c>
      <c r="G670" s="8">
        <f>VLOOKUP(A670,'[1]RML Avail'!$B:$H,7,FALSE)</f>
        <v>0</v>
      </c>
      <c r="H670" s="9">
        <f>VLOOKUP(A670,'[1]RML Avail'!$B:$I,8,FALSE)</f>
        <v>0</v>
      </c>
      <c r="I670" s="9">
        <f>VLOOKUP(A670,'[1]RML Avail'!$B:$J,9,FALSE)</f>
        <v>0</v>
      </c>
      <c r="J670" s="9">
        <f>VLOOKUP($A670,'[1]RML Avail'!$B:K,10,FALSE)</f>
        <v>0</v>
      </c>
      <c r="K670" s="9">
        <f>VLOOKUP($A670,'[1]RML Avail'!$B:L,11,FALSE)</f>
        <v>0</v>
      </c>
      <c r="L670" s="9">
        <v>11100</v>
      </c>
      <c r="M670" s="9">
        <v>19700</v>
      </c>
      <c r="N670" s="9">
        <v>1100</v>
      </c>
      <c r="O670" s="9">
        <v>5000</v>
      </c>
    </row>
    <row r="671" spans="1:15" ht="15" customHeight="1" x14ac:dyDescent="0.25">
      <c r="A671" s="6">
        <v>399216</v>
      </c>
      <c r="B671" s="7" t="s">
        <v>732</v>
      </c>
      <c r="C671" s="7" t="s">
        <v>749</v>
      </c>
      <c r="D671" s="6" t="s">
        <v>20</v>
      </c>
      <c r="E671" s="8">
        <f>VLOOKUP($A671,'[1]RML Avail'!$B:$F,5,FALSE)</f>
        <v>0</v>
      </c>
      <c r="F671" s="8">
        <f>VLOOKUP(A671,'[1]RML Avail'!$B:$G,6,FALSE)</f>
        <v>0</v>
      </c>
      <c r="G671" s="8">
        <f>VLOOKUP(A671,'[1]RML Avail'!$B:$H,7,FALSE)</f>
        <v>0</v>
      </c>
      <c r="H671" s="9">
        <f>VLOOKUP(A671,'[1]RML Avail'!$B:$I,8,FALSE)</f>
        <v>0</v>
      </c>
      <c r="I671" s="9">
        <f>VLOOKUP(A671,'[1]RML Avail'!$B:$J,9,FALSE)</f>
        <v>0</v>
      </c>
      <c r="J671" s="9">
        <f>VLOOKUP($A671,'[1]RML Avail'!$B:K,10,FALSE)</f>
        <v>0</v>
      </c>
      <c r="K671" s="9">
        <f>VLOOKUP($A671,'[1]RML Avail'!$B:L,11,FALSE)</f>
        <v>0</v>
      </c>
      <c r="L671" s="9">
        <v>4300</v>
      </c>
      <c r="M671" s="8">
        <v>0</v>
      </c>
      <c r="N671" s="9">
        <v>500</v>
      </c>
      <c r="O671" s="9">
        <v>200</v>
      </c>
    </row>
    <row r="672" spans="1:15" ht="15" customHeight="1" x14ac:dyDescent="0.25">
      <c r="A672" s="6">
        <v>220714</v>
      </c>
      <c r="B672" s="7" t="s">
        <v>732</v>
      </c>
      <c r="C672" s="7" t="s">
        <v>750</v>
      </c>
      <c r="D672" s="6" t="s">
        <v>20</v>
      </c>
      <c r="E672" s="8">
        <f>VLOOKUP($A672,'[1]RML Avail'!$B:$F,5,FALSE)</f>
        <v>0</v>
      </c>
      <c r="F672" s="8">
        <f>VLOOKUP(A672,'[1]RML Avail'!$B:$G,6,FALSE)</f>
        <v>0</v>
      </c>
      <c r="G672" s="8">
        <f>VLOOKUP(A672,'[1]RML Avail'!$B:$H,7,FALSE)</f>
        <v>0</v>
      </c>
      <c r="H672" s="9">
        <f>VLOOKUP(A672,'[1]RML Avail'!$B:$I,8,FALSE)</f>
        <v>0</v>
      </c>
      <c r="I672" s="9">
        <f>VLOOKUP(A672,'[1]RML Avail'!$B:$J,9,FALSE)</f>
        <v>0</v>
      </c>
      <c r="J672" s="9">
        <f>VLOOKUP($A672,'[1]RML Avail'!$B:K,10,FALSE)</f>
        <v>0</v>
      </c>
      <c r="K672" s="9">
        <f>VLOOKUP($A672,'[1]RML Avail'!$B:L,11,FALSE)</f>
        <v>50</v>
      </c>
      <c r="L672" s="9">
        <v>14800</v>
      </c>
      <c r="M672" s="9">
        <v>100</v>
      </c>
      <c r="N672" s="9">
        <v>200</v>
      </c>
      <c r="O672" s="9">
        <v>200</v>
      </c>
    </row>
    <row r="673" spans="1:15" ht="15" customHeight="1" x14ac:dyDescent="0.25">
      <c r="A673" s="6">
        <v>220716</v>
      </c>
      <c r="B673" s="7" t="s">
        <v>732</v>
      </c>
      <c r="C673" s="7" t="s">
        <v>751</v>
      </c>
      <c r="D673" s="6" t="s">
        <v>20</v>
      </c>
      <c r="E673" s="8">
        <f>VLOOKUP($A673,'[1]RML Avail'!$B:$F,5,FALSE)</f>
        <v>0</v>
      </c>
      <c r="F673" s="8">
        <f>VLOOKUP(A673,'[1]RML Avail'!$B:$G,6,FALSE)</f>
        <v>0</v>
      </c>
      <c r="G673" s="8">
        <f>VLOOKUP(A673,'[1]RML Avail'!$B:$H,7,FALSE)</f>
        <v>0</v>
      </c>
      <c r="H673" s="9">
        <f>VLOOKUP(A673,'[1]RML Avail'!$B:$I,8,FALSE)</f>
        <v>0</v>
      </c>
      <c r="I673" s="9">
        <f>VLOOKUP(A673,'[1]RML Avail'!$B:$J,9,FALSE)</f>
        <v>0</v>
      </c>
      <c r="J673" s="9">
        <f>VLOOKUP($A673,'[1]RML Avail'!$B:K,10,FALSE)</f>
        <v>0</v>
      </c>
      <c r="K673" s="9">
        <f>VLOOKUP($A673,'[1]RML Avail'!$B:L,11,FALSE)</f>
        <v>50</v>
      </c>
      <c r="L673" s="8">
        <v>0</v>
      </c>
      <c r="M673" s="8">
        <v>0</v>
      </c>
      <c r="N673" s="9">
        <v>25000</v>
      </c>
      <c r="O673" s="9">
        <v>22400</v>
      </c>
    </row>
    <row r="674" spans="1:15" ht="15" customHeight="1" x14ac:dyDescent="0.25">
      <c r="A674" s="6">
        <v>220781</v>
      </c>
      <c r="B674" s="7" t="s">
        <v>732</v>
      </c>
      <c r="C674" s="7" t="s">
        <v>752</v>
      </c>
      <c r="D674" s="6" t="s">
        <v>20</v>
      </c>
      <c r="E674" s="8">
        <f>VLOOKUP($A674,'[1]RML Avail'!$B:$F,5,FALSE)</f>
        <v>0</v>
      </c>
      <c r="F674" s="8">
        <f>VLOOKUP(A674,'[1]RML Avail'!$B:$G,6,FALSE)</f>
        <v>0</v>
      </c>
      <c r="G674" s="8">
        <f>VLOOKUP(A674,'[1]RML Avail'!$B:$H,7,FALSE)</f>
        <v>0</v>
      </c>
      <c r="H674" s="9">
        <f>VLOOKUP(A674,'[1]RML Avail'!$B:$I,8,FALSE)</f>
        <v>0</v>
      </c>
      <c r="I674" s="9">
        <f>VLOOKUP(A674,'[1]RML Avail'!$B:$J,9,FALSE)</f>
        <v>0</v>
      </c>
      <c r="J674" s="9">
        <f>VLOOKUP($A674,'[1]RML Avail'!$B:K,10,FALSE)</f>
        <v>0</v>
      </c>
      <c r="K674" s="9">
        <f>VLOOKUP($A674,'[1]RML Avail'!$B:L,11,FALSE)</f>
        <v>0</v>
      </c>
      <c r="L674" s="9">
        <v>8700</v>
      </c>
      <c r="M674" s="8">
        <v>0</v>
      </c>
      <c r="N674" s="9">
        <v>5300</v>
      </c>
      <c r="O674" s="9">
        <v>4400</v>
      </c>
    </row>
    <row r="675" spans="1:15" ht="15" customHeight="1" x14ac:dyDescent="0.25">
      <c r="A675" s="6">
        <v>220717</v>
      </c>
      <c r="B675" s="7" t="s">
        <v>732</v>
      </c>
      <c r="C675" s="7" t="s">
        <v>753</v>
      </c>
      <c r="D675" s="6" t="s">
        <v>20</v>
      </c>
      <c r="E675" s="8">
        <f>VLOOKUP($A675,'[1]RML Avail'!$B:$F,5,FALSE)</f>
        <v>0</v>
      </c>
      <c r="F675" s="8">
        <f>VLOOKUP(A675,'[1]RML Avail'!$B:$G,6,FALSE)</f>
        <v>0</v>
      </c>
      <c r="G675" s="8">
        <f>VLOOKUP(A675,'[1]RML Avail'!$B:$H,7,FALSE)</f>
        <v>0</v>
      </c>
      <c r="H675" s="9">
        <f>VLOOKUP(A675,'[1]RML Avail'!$B:$I,8,FALSE)</f>
        <v>0</v>
      </c>
      <c r="I675" s="9">
        <f>VLOOKUP(A675,'[1]RML Avail'!$B:$J,9,FALSE)</f>
        <v>0</v>
      </c>
      <c r="J675" s="9">
        <f>VLOOKUP($A675,'[1]RML Avail'!$B:K,10,FALSE)</f>
        <v>0</v>
      </c>
      <c r="K675" s="9">
        <f>VLOOKUP($A675,'[1]RML Avail'!$B:L,11,FALSE)</f>
        <v>0</v>
      </c>
      <c r="L675" s="9">
        <v>13800</v>
      </c>
      <c r="M675" s="9">
        <v>13500</v>
      </c>
      <c r="N675" s="9">
        <v>7600</v>
      </c>
      <c r="O675" s="9">
        <v>4800</v>
      </c>
    </row>
    <row r="676" spans="1:15" ht="15" customHeight="1" x14ac:dyDescent="0.25">
      <c r="A676" s="6">
        <v>220782</v>
      </c>
      <c r="B676" s="7" t="s">
        <v>732</v>
      </c>
      <c r="C676" s="7" t="s">
        <v>754</v>
      </c>
      <c r="D676" s="6" t="s">
        <v>20</v>
      </c>
      <c r="E676" s="8">
        <f>VLOOKUP($A676,'[1]RML Avail'!$B:$F,5,FALSE)</f>
        <v>0</v>
      </c>
      <c r="F676" s="8">
        <f>VLOOKUP(A676,'[1]RML Avail'!$B:$G,6,FALSE)</f>
        <v>0</v>
      </c>
      <c r="G676" s="8">
        <f>VLOOKUP(A676,'[1]RML Avail'!$B:$H,7,FALSE)</f>
        <v>0</v>
      </c>
      <c r="H676" s="9">
        <f>VLOOKUP(A676,'[1]RML Avail'!$B:$I,8,FALSE)</f>
        <v>0</v>
      </c>
      <c r="I676" s="9">
        <f>VLOOKUP(A676,'[1]RML Avail'!$B:$J,9,FALSE)</f>
        <v>0</v>
      </c>
      <c r="J676" s="9">
        <f>VLOOKUP($A676,'[1]RML Avail'!$B:K,10,FALSE)</f>
        <v>0</v>
      </c>
      <c r="K676" s="9">
        <f>VLOOKUP($A676,'[1]RML Avail'!$B:L,11,FALSE)</f>
        <v>0</v>
      </c>
      <c r="L676" s="9">
        <v>1300</v>
      </c>
      <c r="M676" s="8">
        <v>0</v>
      </c>
      <c r="N676" s="8">
        <v>0</v>
      </c>
      <c r="O676" s="9">
        <v>5400</v>
      </c>
    </row>
    <row r="677" spans="1:15" ht="15" customHeight="1" x14ac:dyDescent="0.25">
      <c r="A677" s="6">
        <v>403135</v>
      </c>
      <c r="B677" s="7" t="s">
        <v>732</v>
      </c>
      <c r="C677" s="7" t="s">
        <v>755</v>
      </c>
      <c r="D677" s="6" t="s">
        <v>20</v>
      </c>
      <c r="E677" s="8">
        <f>VLOOKUP($A677,'[1]RML Avail'!$B:$F,5,FALSE)</f>
        <v>0</v>
      </c>
      <c r="F677" s="8">
        <f>VLOOKUP(A677,'[1]RML Avail'!$B:$G,6,FALSE)</f>
        <v>0</v>
      </c>
      <c r="G677" s="8">
        <f>VLOOKUP(A677,'[1]RML Avail'!$B:$H,7,FALSE)</f>
        <v>0</v>
      </c>
      <c r="H677" s="9">
        <f>VLOOKUP(A677,'[1]RML Avail'!$B:$I,8,FALSE)</f>
        <v>0</v>
      </c>
      <c r="I677" s="9">
        <f>VLOOKUP(A677,'[1]RML Avail'!$B:$J,9,FALSE)</f>
        <v>0</v>
      </c>
      <c r="J677" s="9">
        <f>VLOOKUP($A677,'[1]RML Avail'!$B:K,10,FALSE)</f>
        <v>0</v>
      </c>
      <c r="K677" s="9">
        <f>VLOOKUP($A677,'[1]RML Avail'!$B:L,11,FALSE)</f>
        <v>0</v>
      </c>
      <c r="L677" s="9">
        <v>12900</v>
      </c>
      <c r="M677" s="9">
        <v>7600</v>
      </c>
      <c r="N677" s="9">
        <v>9400</v>
      </c>
      <c r="O677" s="9">
        <v>4200</v>
      </c>
    </row>
    <row r="678" spans="1:15" ht="15" customHeight="1" x14ac:dyDescent="0.25">
      <c r="A678" s="6">
        <v>220719</v>
      </c>
      <c r="B678" s="7" t="s">
        <v>732</v>
      </c>
      <c r="C678" s="7" t="s">
        <v>756</v>
      </c>
      <c r="D678" s="6" t="s">
        <v>20</v>
      </c>
      <c r="E678" s="8">
        <f>VLOOKUP($A678,'[1]RML Avail'!$B:$F,5,FALSE)</f>
        <v>0</v>
      </c>
      <c r="F678" s="8">
        <f>VLOOKUP(A678,'[1]RML Avail'!$B:$G,6,FALSE)</f>
        <v>0</v>
      </c>
      <c r="G678" s="8">
        <f>VLOOKUP(A678,'[1]RML Avail'!$B:$H,7,FALSE)</f>
        <v>0</v>
      </c>
      <c r="H678" s="9">
        <f>VLOOKUP(A678,'[1]RML Avail'!$B:$I,8,FALSE)</f>
        <v>0</v>
      </c>
      <c r="I678" s="9">
        <f>VLOOKUP(A678,'[1]RML Avail'!$B:$J,9,FALSE)</f>
        <v>0</v>
      </c>
      <c r="J678" s="9">
        <f>VLOOKUP($A678,'[1]RML Avail'!$B:K,10,FALSE)</f>
        <v>0</v>
      </c>
      <c r="K678" s="9">
        <f>VLOOKUP($A678,'[1]RML Avail'!$B:L,11,FALSE)</f>
        <v>0</v>
      </c>
      <c r="L678" s="9">
        <v>15400</v>
      </c>
      <c r="M678" s="9">
        <v>10000</v>
      </c>
      <c r="N678" s="9">
        <v>11300</v>
      </c>
      <c r="O678" s="9">
        <v>11300</v>
      </c>
    </row>
    <row r="679" spans="1:15" ht="15" customHeight="1" x14ac:dyDescent="0.25">
      <c r="A679" s="6">
        <v>220721</v>
      </c>
      <c r="B679" s="7" t="s">
        <v>732</v>
      </c>
      <c r="C679" s="7" t="s">
        <v>757</v>
      </c>
      <c r="D679" s="6" t="s">
        <v>20</v>
      </c>
      <c r="E679" s="8">
        <f>VLOOKUP($A679,'[1]RML Avail'!$B:$F,5,FALSE)</f>
        <v>0</v>
      </c>
      <c r="F679" s="8">
        <f>VLOOKUP(A679,'[1]RML Avail'!$B:$G,6,FALSE)</f>
        <v>0</v>
      </c>
      <c r="G679" s="8">
        <f>VLOOKUP(A679,'[1]RML Avail'!$B:$H,7,FALSE)</f>
        <v>0</v>
      </c>
      <c r="H679" s="9">
        <f>VLOOKUP(A679,'[1]RML Avail'!$B:$I,8,FALSE)</f>
        <v>0</v>
      </c>
      <c r="I679" s="9">
        <f>VLOOKUP(A679,'[1]RML Avail'!$B:$J,9,FALSE)</f>
        <v>50</v>
      </c>
      <c r="J679" s="9">
        <f>VLOOKUP($A679,'[1]RML Avail'!$B:K,10,FALSE)</f>
        <v>0</v>
      </c>
      <c r="K679" s="9">
        <f>VLOOKUP($A679,'[1]RML Avail'!$B:L,11,FALSE)</f>
        <v>0</v>
      </c>
      <c r="L679" s="9">
        <v>1500</v>
      </c>
      <c r="M679" s="9">
        <v>1000</v>
      </c>
      <c r="N679" s="9">
        <v>1700</v>
      </c>
      <c r="O679" s="9">
        <v>1800</v>
      </c>
    </row>
    <row r="680" spans="1:15" ht="15" customHeight="1" x14ac:dyDescent="0.25">
      <c r="A680" s="6">
        <v>220783</v>
      </c>
      <c r="B680" s="7" t="s">
        <v>732</v>
      </c>
      <c r="C680" s="7" t="s">
        <v>758</v>
      </c>
      <c r="D680" s="6" t="s">
        <v>20</v>
      </c>
      <c r="E680" s="8">
        <f>VLOOKUP($A680,'[1]RML Avail'!$B:$F,5,FALSE)</f>
        <v>0</v>
      </c>
      <c r="F680" s="8">
        <f>VLOOKUP(A680,'[1]RML Avail'!$B:$G,6,FALSE)</f>
        <v>0</v>
      </c>
      <c r="G680" s="8">
        <f>VLOOKUP(A680,'[1]RML Avail'!$B:$H,7,FALSE)</f>
        <v>0</v>
      </c>
      <c r="H680" s="9">
        <f>VLOOKUP(A680,'[1]RML Avail'!$B:$I,8,FALSE)</f>
        <v>0</v>
      </c>
      <c r="I680" s="9">
        <f>VLOOKUP(A680,'[1]RML Avail'!$B:$J,9,FALSE)</f>
        <v>0</v>
      </c>
      <c r="J680" s="9">
        <f>VLOOKUP($A680,'[1]RML Avail'!$B:K,10,FALSE)</f>
        <v>50</v>
      </c>
      <c r="K680" s="9">
        <f>VLOOKUP($A680,'[1]RML Avail'!$B:L,11,FALSE)</f>
        <v>0</v>
      </c>
      <c r="L680" s="9">
        <v>20900</v>
      </c>
      <c r="M680" s="9">
        <v>17300</v>
      </c>
      <c r="N680" s="9">
        <v>20000</v>
      </c>
      <c r="O680" s="9">
        <v>19800</v>
      </c>
    </row>
    <row r="681" spans="1:15" ht="15" customHeight="1" x14ac:dyDescent="0.25">
      <c r="A681" s="6">
        <v>220722</v>
      </c>
      <c r="B681" s="7" t="s">
        <v>732</v>
      </c>
      <c r="C681" s="7" t="s">
        <v>759</v>
      </c>
      <c r="D681" s="6" t="s">
        <v>20</v>
      </c>
      <c r="E681" s="8">
        <f>VLOOKUP($A681,'[1]RML Avail'!$B:$F,5,FALSE)</f>
        <v>0</v>
      </c>
      <c r="F681" s="8">
        <f>VLOOKUP(A681,'[1]RML Avail'!$B:$G,6,FALSE)</f>
        <v>0</v>
      </c>
      <c r="G681" s="8">
        <f>VLOOKUP(A681,'[1]RML Avail'!$B:$H,7,FALSE)</f>
        <v>50</v>
      </c>
      <c r="H681" s="9">
        <f>VLOOKUP(A681,'[1]RML Avail'!$B:$I,8,FALSE)</f>
        <v>0</v>
      </c>
      <c r="I681" s="9">
        <f>VLOOKUP(A681,'[1]RML Avail'!$B:$J,9,FALSE)</f>
        <v>50</v>
      </c>
      <c r="J681" s="9">
        <f>VLOOKUP($A681,'[1]RML Avail'!$B:K,10,FALSE)</f>
        <v>0</v>
      </c>
      <c r="K681" s="9">
        <f>VLOOKUP($A681,'[1]RML Avail'!$B:L,11,FALSE)</f>
        <v>0</v>
      </c>
      <c r="L681" s="8">
        <v>0</v>
      </c>
      <c r="M681" s="9">
        <v>39400</v>
      </c>
      <c r="N681" s="9">
        <v>27700</v>
      </c>
      <c r="O681" s="9">
        <v>34100</v>
      </c>
    </row>
    <row r="682" spans="1:15" ht="15" customHeight="1" x14ac:dyDescent="0.25">
      <c r="A682" s="6">
        <v>220723</v>
      </c>
      <c r="B682" s="7" t="s">
        <v>732</v>
      </c>
      <c r="C682" s="7" t="s">
        <v>760</v>
      </c>
      <c r="D682" s="6" t="s">
        <v>20</v>
      </c>
      <c r="E682" s="8">
        <f>VLOOKUP($A682,'[1]RML Avail'!$B:$F,5,FALSE)</f>
        <v>0</v>
      </c>
      <c r="F682" s="8">
        <f>VLOOKUP(A682,'[1]RML Avail'!$B:$G,6,FALSE)</f>
        <v>0</v>
      </c>
      <c r="G682" s="8">
        <f>VLOOKUP(A682,'[1]RML Avail'!$B:$H,7,FALSE)</f>
        <v>0</v>
      </c>
      <c r="H682" s="9">
        <f>VLOOKUP(A682,'[1]RML Avail'!$B:$I,8,FALSE)</f>
        <v>50</v>
      </c>
      <c r="I682" s="9">
        <f>VLOOKUP(A682,'[1]RML Avail'!$B:$J,9,FALSE)</f>
        <v>0</v>
      </c>
      <c r="J682" s="9">
        <f>VLOOKUP($A682,'[1]RML Avail'!$B:K,10,FALSE)</f>
        <v>0</v>
      </c>
      <c r="K682" s="9">
        <f>VLOOKUP($A682,'[1]RML Avail'!$B:L,11,FALSE)</f>
        <v>0</v>
      </c>
      <c r="L682" s="9">
        <v>31500</v>
      </c>
      <c r="M682" s="9">
        <v>32800</v>
      </c>
      <c r="N682" s="9">
        <v>40200</v>
      </c>
      <c r="O682" s="9">
        <v>44900</v>
      </c>
    </row>
    <row r="683" spans="1:15" ht="15" customHeight="1" x14ac:dyDescent="0.25">
      <c r="A683" s="6">
        <v>403221</v>
      </c>
      <c r="B683" s="7" t="s">
        <v>732</v>
      </c>
      <c r="C683" s="7" t="s">
        <v>761</v>
      </c>
      <c r="D683" s="6" t="s">
        <v>20</v>
      </c>
      <c r="E683" s="8">
        <f>VLOOKUP($A683,'[1]RML Avail'!$B:$F,5,FALSE)</f>
        <v>0</v>
      </c>
      <c r="F683" s="8">
        <f>VLOOKUP(A683,'[1]RML Avail'!$B:$G,6,FALSE)</f>
        <v>0</v>
      </c>
      <c r="G683" s="8">
        <f>VLOOKUP(A683,'[1]RML Avail'!$B:$H,7,FALSE)</f>
        <v>0</v>
      </c>
      <c r="H683" s="9">
        <f>VLOOKUP(A683,'[1]RML Avail'!$B:$I,8,FALSE)</f>
        <v>50</v>
      </c>
      <c r="I683" s="9">
        <f>VLOOKUP(A683,'[1]RML Avail'!$B:$J,9,FALSE)</f>
        <v>50</v>
      </c>
      <c r="J683" s="9">
        <f>VLOOKUP($A683,'[1]RML Avail'!$B:K,10,FALSE)</f>
        <v>0</v>
      </c>
      <c r="K683" s="9">
        <f>VLOOKUP($A683,'[1]RML Avail'!$B:L,11,FALSE)</f>
        <v>0</v>
      </c>
      <c r="L683" s="9">
        <v>2100</v>
      </c>
      <c r="M683" s="9">
        <v>1400</v>
      </c>
      <c r="N683" s="9">
        <v>2100</v>
      </c>
      <c r="O683" s="9">
        <v>2800</v>
      </c>
    </row>
    <row r="684" spans="1:15" ht="15" customHeight="1" x14ac:dyDescent="0.25">
      <c r="A684" s="6">
        <v>220724</v>
      </c>
      <c r="B684" s="7" t="s">
        <v>732</v>
      </c>
      <c r="C684" s="7" t="s">
        <v>762</v>
      </c>
      <c r="D684" s="6" t="s">
        <v>20</v>
      </c>
      <c r="E684" s="8">
        <f>VLOOKUP($A684,'[1]RML Avail'!$B:$F,5,FALSE)</f>
        <v>0</v>
      </c>
      <c r="F684" s="8">
        <f>VLOOKUP(A684,'[1]RML Avail'!$B:$G,6,FALSE)</f>
        <v>0</v>
      </c>
      <c r="G684" s="8">
        <f>VLOOKUP(A684,'[1]RML Avail'!$B:$H,7,FALSE)</f>
        <v>0</v>
      </c>
      <c r="H684" s="9">
        <f>VLOOKUP(A684,'[1]RML Avail'!$B:$I,8,FALSE)</f>
        <v>0</v>
      </c>
      <c r="I684" s="9">
        <f>VLOOKUP(A684,'[1]RML Avail'!$B:$J,9,FALSE)</f>
        <v>0</v>
      </c>
      <c r="J684" s="9">
        <f>VLOOKUP($A684,'[1]RML Avail'!$B:K,10,FALSE)</f>
        <v>0</v>
      </c>
      <c r="K684" s="9">
        <f>VLOOKUP($A684,'[1]RML Avail'!$B:L,11,FALSE)</f>
        <v>0</v>
      </c>
      <c r="L684" s="9">
        <v>1000</v>
      </c>
      <c r="M684" s="9">
        <v>1100</v>
      </c>
      <c r="N684" s="9">
        <v>100</v>
      </c>
      <c r="O684" s="9">
        <v>1500</v>
      </c>
    </row>
    <row r="685" spans="1:15" ht="15" customHeight="1" x14ac:dyDescent="0.25">
      <c r="A685" s="6">
        <v>405468</v>
      </c>
      <c r="B685" s="7" t="s">
        <v>732</v>
      </c>
      <c r="C685" s="7" t="s">
        <v>763</v>
      </c>
      <c r="D685" s="6" t="s">
        <v>20</v>
      </c>
      <c r="E685" s="8">
        <f>VLOOKUP($A685,'[1]RML Avail'!$B:$F,5,FALSE)</f>
        <v>0</v>
      </c>
      <c r="F685" s="8">
        <f>VLOOKUP(A685,'[1]RML Avail'!$B:$G,6,FALSE)</f>
        <v>0</v>
      </c>
      <c r="G685" s="8">
        <f>VLOOKUP(A685,'[1]RML Avail'!$B:$H,7,FALSE)</f>
        <v>0</v>
      </c>
      <c r="H685" s="9">
        <f>VLOOKUP(A685,'[1]RML Avail'!$B:$I,8,FALSE)</f>
        <v>50</v>
      </c>
      <c r="I685" s="9">
        <f>VLOOKUP(A685,'[1]RML Avail'!$B:$J,9,FALSE)</f>
        <v>0</v>
      </c>
      <c r="J685" s="9">
        <f>VLOOKUP($A685,'[1]RML Avail'!$B:K,10,FALSE)</f>
        <v>50</v>
      </c>
      <c r="K685" s="9">
        <f>VLOOKUP($A685,'[1]RML Avail'!$B:L,11,FALSE)</f>
        <v>0</v>
      </c>
      <c r="L685" s="8">
        <v>0</v>
      </c>
      <c r="M685" s="9">
        <v>5800</v>
      </c>
      <c r="N685" s="9">
        <v>4900</v>
      </c>
      <c r="O685" s="9">
        <v>5000</v>
      </c>
    </row>
    <row r="686" spans="1:15" ht="15" customHeight="1" x14ac:dyDescent="0.25">
      <c r="A686" s="6">
        <v>220801</v>
      </c>
      <c r="B686" s="7" t="s">
        <v>732</v>
      </c>
      <c r="C686" s="7" t="s">
        <v>764</v>
      </c>
      <c r="D686" s="6" t="s">
        <v>20</v>
      </c>
      <c r="E686" s="8">
        <f>VLOOKUP($A686,'[1]RML Avail'!$B:$F,5,FALSE)</f>
        <v>0</v>
      </c>
      <c r="F686" s="8">
        <f>VLOOKUP(A686,'[1]RML Avail'!$B:$G,6,FALSE)</f>
        <v>0</v>
      </c>
      <c r="G686" s="8">
        <f>VLOOKUP(A686,'[1]RML Avail'!$B:$H,7,FALSE)</f>
        <v>0</v>
      </c>
      <c r="H686" s="9">
        <f>VLOOKUP(A686,'[1]RML Avail'!$B:$I,8,FALSE)</f>
        <v>50</v>
      </c>
      <c r="I686" s="9">
        <f>VLOOKUP(A686,'[1]RML Avail'!$B:$J,9,FALSE)</f>
        <v>0</v>
      </c>
      <c r="J686" s="9">
        <f>VLOOKUP($A686,'[1]RML Avail'!$B:K,10,FALSE)</f>
        <v>0</v>
      </c>
      <c r="K686" s="9">
        <f>VLOOKUP($A686,'[1]RML Avail'!$B:L,11,FALSE)</f>
        <v>0</v>
      </c>
      <c r="L686" s="9">
        <v>22900</v>
      </c>
      <c r="M686" s="9">
        <v>17900</v>
      </c>
      <c r="N686" s="9">
        <v>21100</v>
      </c>
      <c r="O686" s="9">
        <v>22500</v>
      </c>
    </row>
    <row r="687" spans="1:15" ht="15" customHeight="1" x14ac:dyDescent="0.25">
      <c r="A687" s="6">
        <v>220725</v>
      </c>
      <c r="B687" s="7" t="s">
        <v>732</v>
      </c>
      <c r="C687" s="7" t="s">
        <v>765</v>
      </c>
      <c r="D687" s="6" t="s">
        <v>20</v>
      </c>
      <c r="E687" s="8">
        <f>VLOOKUP($A687,'[1]RML Avail'!$B:$F,5,FALSE)</f>
        <v>0</v>
      </c>
      <c r="F687" s="8">
        <f>VLOOKUP(A687,'[1]RML Avail'!$B:$G,6,FALSE)</f>
        <v>0</v>
      </c>
      <c r="G687" s="8">
        <f>VLOOKUP(A687,'[1]RML Avail'!$B:$H,7,FALSE)</f>
        <v>0</v>
      </c>
      <c r="H687" s="9">
        <f>VLOOKUP(A687,'[1]RML Avail'!$B:$I,8,FALSE)</f>
        <v>0</v>
      </c>
      <c r="I687" s="9">
        <f>VLOOKUP(A687,'[1]RML Avail'!$B:$J,9,FALSE)</f>
        <v>50</v>
      </c>
      <c r="J687" s="9">
        <f>VLOOKUP($A687,'[1]RML Avail'!$B:K,10,FALSE)</f>
        <v>0</v>
      </c>
      <c r="K687" s="9">
        <f>VLOOKUP($A687,'[1]RML Avail'!$B:L,11,FALSE)</f>
        <v>0</v>
      </c>
      <c r="L687" s="9">
        <v>35900</v>
      </c>
      <c r="M687" s="9">
        <v>28000</v>
      </c>
      <c r="N687" s="9">
        <v>36500</v>
      </c>
      <c r="O687" s="9">
        <v>32100</v>
      </c>
    </row>
    <row r="688" spans="1:15" ht="15" customHeight="1" x14ac:dyDescent="0.25">
      <c r="A688" s="6">
        <v>403222</v>
      </c>
      <c r="B688" s="7" t="s">
        <v>732</v>
      </c>
      <c r="C688" s="7" t="s">
        <v>766</v>
      </c>
      <c r="D688" s="6" t="s">
        <v>20</v>
      </c>
      <c r="E688" s="8">
        <f>VLOOKUP($A688,'[1]RML Avail'!$B:$F,5,FALSE)</f>
        <v>0</v>
      </c>
      <c r="F688" s="8">
        <f>VLOOKUP(A688,'[1]RML Avail'!$B:$G,6,FALSE)</f>
        <v>0</v>
      </c>
      <c r="G688" s="8">
        <f>VLOOKUP(A688,'[1]RML Avail'!$B:$H,7,FALSE)</f>
        <v>0</v>
      </c>
      <c r="H688" s="9">
        <f>VLOOKUP(A688,'[1]RML Avail'!$B:$I,8,FALSE)</f>
        <v>0</v>
      </c>
      <c r="I688" s="9">
        <f>VLOOKUP(A688,'[1]RML Avail'!$B:$J,9,FALSE)</f>
        <v>0</v>
      </c>
      <c r="J688" s="9">
        <f>VLOOKUP($A688,'[1]RML Avail'!$B:K,10,FALSE)</f>
        <v>0</v>
      </c>
      <c r="K688" s="9">
        <f>VLOOKUP($A688,'[1]RML Avail'!$B:L,11,FALSE)</f>
        <v>0</v>
      </c>
      <c r="L688" s="9">
        <v>22500</v>
      </c>
      <c r="M688" s="9">
        <v>21900</v>
      </c>
      <c r="N688" s="9">
        <v>27100</v>
      </c>
      <c r="O688" s="9">
        <v>27000</v>
      </c>
    </row>
    <row r="689" spans="1:15" ht="15" customHeight="1" x14ac:dyDescent="0.25">
      <c r="A689" s="6">
        <v>220726</v>
      </c>
      <c r="B689" s="7" t="s">
        <v>732</v>
      </c>
      <c r="C689" s="7" t="s">
        <v>767</v>
      </c>
      <c r="D689" s="6" t="s">
        <v>20</v>
      </c>
      <c r="E689" s="8">
        <f>VLOOKUP($A689,'[1]RML Avail'!$B:$F,5,FALSE)</f>
        <v>0</v>
      </c>
      <c r="F689" s="8">
        <f>VLOOKUP(A689,'[1]RML Avail'!$B:$G,6,FALSE)</f>
        <v>0</v>
      </c>
      <c r="G689" s="8">
        <f>VLOOKUP(A689,'[1]RML Avail'!$B:$H,7,FALSE)</f>
        <v>0</v>
      </c>
      <c r="H689" s="9">
        <f>VLOOKUP(A689,'[1]RML Avail'!$B:$I,8,FALSE)</f>
        <v>0</v>
      </c>
      <c r="I689" s="9">
        <f>VLOOKUP(A689,'[1]RML Avail'!$B:$J,9,FALSE)</f>
        <v>50</v>
      </c>
      <c r="J689" s="9">
        <f>VLOOKUP($A689,'[1]RML Avail'!$B:K,10,FALSE)</f>
        <v>0</v>
      </c>
      <c r="K689" s="9">
        <f>VLOOKUP($A689,'[1]RML Avail'!$B:L,11,FALSE)</f>
        <v>0</v>
      </c>
      <c r="L689" s="9">
        <v>8500</v>
      </c>
      <c r="M689" s="9">
        <v>6000</v>
      </c>
      <c r="N689" s="9">
        <v>8000</v>
      </c>
      <c r="O689" s="9">
        <v>8500</v>
      </c>
    </row>
    <row r="690" spans="1:15" ht="15" customHeight="1" x14ac:dyDescent="0.25">
      <c r="A690" s="6">
        <v>220727</v>
      </c>
      <c r="B690" s="7" t="s">
        <v>732</v>
      </c>
      <c r="C690" s="7" t="s">
        <v>768</v>
      </c>
      <c r="D690" s="6" t="s">
        <v>20</v>
      </c>
      <c r="E690" s="8">
        <f>VLOOKUP($A690,'[1]RML Avail'!$B:$F,5,FALSE)</f>
        <v>0</v>
      </c>
      <c r="F690" s="8">
        <f>VLOOKUP(A690,'[1]RML Avail'!$B:$G,6,FALSE)</f>
        <v>0</v>
      </c>
      <c r="G690" s="8">
        <f>VLOOKUP(A690,'[1]RML Avail'!$B:$H,7,FALSE)</f>
        <v>0</v>
      </c>
      <c r="H690" s="9">
        <f>VLOOKUP(A690,'[1]RML Avail'!$B:$I,8,FALSE)</f>
        <v>0</v>
      </c>
      <c r="I690" s="9">
        <f>VLOOKUP(A690,'[1]RML Avail'!$B:$J,9,FALSE)</f>
        <v>0</v>
      </c>
      <c r="J690" s="9">
        <f>VLOOKUP($A690,'[1]RML Avail'!$B:K,10,FALSE)</f>
        <v>0</v>
      </c>
      <c r="K690" s="9">
        <f>VLOOKUP($A690,'[1]RML Avail'!$B:L,11,FALSE)</f>
        <v>0</v>
      </c>
      <c r="L690" s="9">
        <v>1200</v>
      </c>
      <c r="M690" s="9">
        <v>2400</v>
      </c>
      <c r="N690" s="9">
        <v>3300</v>
      </c>
      <c r="O690" s="9">
        <v>4200</v>
      </c>
    </row>
    <row r="691" spans="1:15" ht="15" customHeight="1" x14ac:dyDescent="0.25">
      <c r="A691" s="6">
        <v>220729</v>
      </c>
      <c r="B691" s="7" t="s">
        <v>732</v>
      </c>
      <c r="C691" s="7" t="s">
        <v>769</v>
      </c>
      <c r="D691" s="6" t="s">
        <v>20</v>
      </c>
      <c r="E691" s="8">
        <f>VLOOKUP($A691,'[1]RML Avail'!$B:$F,5,FALSE)</f>
        <v>0</v>
      </c>
      <c r="F691" s="8">
        <f>VLOOKUP(A691,'[1]RML Avail'!$B:$G,6,FALSE)</f>
        <v>0</v>
      </c>
      <c r="G691" s="8">
        <f>VLOOKUP(A691,'[1]RML Avail'!$B:$H,7,FALSE)</f>
        <v>0</v>
      </c>
      <c r="H691" s="9">
        <f>VLOOKUP(A691,'[1]RML Avail'!$B:$I,8,FALSE)</f>
        <v>50</v>
      </c>
      <c r="I691" s="9">
        <f>VLOOKUP(A691,'[1]RML Avail'!$B:$J,9,FALSE)</f>
        <v>50</v>
      </c>
      <c r="J691" s="9">
        <f>VLOOKUP($A691,'[1]RML Avail'!$B:K,10,FALSE)</f>
        <v>0</v>
      </c>
      <c r="K691" s="9">
        <f>VLOOKUP($A691,'[1]RML Avail'!$B:L,11,FALSE)</f>
        <v>0</v>
      </c>
      <c r="L691" s="9">
        <v>6400</v>
      </c>
      <c r="M691" s="9">
        <v>7700</v>
      </c>
      <c r="N691" s="9">
        <v>8400</v>
      </c>
      <c r="O691" s="9">
        <v>7900</v>
      </c>
    </row>
    <row r="692" spans="1:15" ht="15" customHeight="1" x14ac:dyDescent="0.25">
      <c r="A692" s="6">
        <v>403223</v>
      </c>
      <c r="B692" s="7" t="s">
        <v>732</v>
      </c>
      <c r="C692" s="7" t="s">
        <v>770</v>
      </c>
      <c r="D692" s="6" t="s">
        <v>20</v>
      </c>
      <c r="E692" s="8">
        <f>VLOOKUP($A692,'[1]RML Avail'!$B:$F,5,FALSE)</f>
        <v>0</v>
      </c>
      <c r="F692" s="8">
        <f>VLOOKUP(A692,'[1]RML Avail'!$B:$G,6,FALSE)</f>
        <v>0</v>
      </c>
      <c r="G692" s="8">
        <f>VLOOKUP(A692,'[1]RML Avail'!$B:$H,7,FALSE)</f>
        <v>0</v>
      </c>
      <c r="H692" s="9">
        <f>VLOOKUP(A692,'[1]RML Avail'!$B:$I,8,FALSE)</f>
        <v>0</v>
      </c>
      <c r="I692" s="9">
        <f>VLOOKUP(A692,'[1]RML Avail'!$B:$J,9,FALSE)</f>
        <v>0</v>
      </c>
      <c r="J692" s="9">
        <f>VLOOKUP($A692,'[1]RML Avail'!$B:K,10,FALSE)</f>
        <v>50</v>
      </c>
      <c r="K692" s="9">
        <f>VLOOKUP($A692,'[1]RML Avail'!$B:L,11,FALSE)</f>
        <v>0</v>
      </c>
      <c r="L692" s="9">
        <v>4200</v>
      </c>
      <c r="M692" s="9">
        <v>5500</v>
      </c>
      <c r="N692" s="9">
        <v>6900</v>
      </c>
      <c r="O692" s="9">
        <v>6400</v>
      </c>
    </row>
    <row r="693" spans="1:15" ht="15" customHeight="1" x14ac:dyDescent="0.25">
      <c r="A693" s="6">
        <v>405322</v>
      </c>
      <c r="B693" s="7" t="s">
        <v>732</v>
      </c>
      <c r="C693" s="7" t="s">
        <v>771</v>
      </c>
      <c r="D693" s="6" t="s">
        <v>20</v>
      </c>
      <c r="E693" s="8">
        <f>VLOOKUP($A693,'[1]RML Avail'!$B:$F,5,FALSE)</f>
        <v>0</v>
      </c>
      <c r="F693" s="8">
        <f>VLOOKUP(A693,'[1]RML Avail'!$B:$G,6,FALSE)</f>
        <v>0</v>
      </c>
      <c r="G693" s="8">
        <f>VLOOKUP(A693,'[1]RML Avail'!$B:$H,7,FALSE)</f>
        <v>0</v>
      </c>
      <c r="H693" s="9">
        <f>VLOOKUP(A693,'[1]RML Avail'!$B:$I,8,FALSE)</f>
        <v>0</v>
      </c>
      <c r="I693" s="9">
        <f>VLOOKUP(A693,'[1]RML Avail'!$B:$J,9,FALSE)</f>
        <v>0</v>
      </c>
      <c r="J693" s="9">
        <f>VLOOKUP($A693,'[1]RML Avail'!$B:K,10,FALSE)</f>
        <v>0</v>
      </c>
      <c r="K693" s="9">
        <f>VLOOKUP($A693,'[1]RML Avail'!$B:L,11,FALSE)</f>
        <v>0</v>
      </c>
      <c r="L693" s="9">
        <v>4000</v>
      </c>
      <c r="M693" s="9">
        <v>2500</v>
      </c>
      <c r="N693" s="9">
        <v>20300</v>
      </c>
      <c r="O693" s="9">
        <v>900</v>
      </c>
    </row>
    <row r="694" spans="1:15" ht="15" customHeight="1" x14ac:dyDescent="0.25">
      <c r="A694" s="6">
        <v>220730</v>
      </c>
      <c r="B694" s="7" t="s">
        <v>732</v>
      </c>
      <c r="C694" s="7" t="s">
        <v>772</v>
      </c>
      <c r="D694" s="6" t="s">
        <v>20</v>
      </c>
      <c r="E694" s="8">
        <f>VLOOKUP($A694,'[1]RML Avail'!$B:$F,5,FALSE)</f>
        <v>0</v>
      </c>
      <c r="F694" s="8">
        <f>VLOOKUP(A694,'[1]RML Avail'!$B:$G,6,FALSE)</f>
        <v>0</v>
      </c>
      <c r="G694" s="8">
        <f>VLOOKUP(A694,'[1]RML Avail'!$B:$H,7,FALSE)</f>
        <v>0</v>
      </c>
      <c r="H694" s="9">
        <f>VLOOKUP(A694,'[1]RML Avail'!$B:$I,8,FALSE)</f>
        <v>0</v>
      </c>
      <c r="I694" s="9">
        <f>VLOOKUP(A694,'[1]RML Avail'!$B:$J,9,FALSE)</f>
        <v>0</v>
      </c>
      <c r="J694" s="9">
        <f>VLOOKUP($A694,'[1]RML Avail'!$B:K,10,FALSE)</f>
        <v>0</v>
      </c>
      <c r="K694" s="9">
        <f>VLOOKUP($A694,'[1]RML Avail'!$B:L,11,FALSE)</f>
        <v>0</v>
      </c>
      <c r="L694" s="9">
        <v>2000</v>
      </c>
      <c r="M694" s="9">
        <v>500</v>
      </c>
      <c r="N694" s="9">
        <v>2300</v>
      </c>
      <c r="O694" s="9">
        <v>1800</v>
      </c>
    </row>
    <row r="695" spans="1:15" ht="15" customHeight="1" x14ac:dyDescent="0.25">
      <c r="A695" s="6">
        <v>405323</v>
      </c>
      <c r="B695" s="7" t="s">
        <v>732</v>
      </c>
      <c r="C695" s="7" t="s">
        <v>773</v>
      </c>
      <c r="D695" s="6" t="s">
        <v>20</v>
      </c>
      <c r="E695" s="8">
        <f>VLOOKUP($A695,'[1]RML Avail'!$B:$F,5,FALSE)</f>
        <v>0</v>
      </c>
      <c r="F695" s="8">
        <f>VLOOKUP(A695,'[1]RML Avail'!$B:$G,6,FALSE)</f>
        <v>0</v>
      </c>
      <c r="G695" s="8">
        <f>VLOOKUP(A695,'[1]RML Avail'!$B:$H,7,FALSE)</f>
        <v>0</v>
      </c>
      <c r="H695" s="9">
        <f>VLOOKUP(A695,'[1]RML Avail'!$B:$I,8,FALSE)</f>
        <v>0</v>
      </c>
      <c r="I695" s="9">
        <f>VLOOKUP(A695,'[1]RML Avail'!$B:$J,9,FALSE)</f>
        <v>0</v>
      </c>
      <c r="J695" s="9">
        <f>VLOOKUP($A695,'[1]RML Avail'!$B:K,10,FALSE)</f>
        <v>0</v>
      </c>
      <c r="K695" s="9">
        <f>VLOOKUP($A695,'[1]RML Avail'!$B:L,11,FALSE)</f>
        <v>0</v>
      </c>
      <c r="L695" s="9">
        <v>2500</v>
      </c>
      <c r="M695" s="9">
        <v>1900</v>
      </c>
      <c r="N695" s="9">
        <v>2400</v>
      </c>
      <c r="O695" s="9">
        <v>2500</v>
      </c>
    </row>
    <row r="696" spans="1:15" ht="15" customHeight="1" x14ac:dyDescent="0.25">
      <c r="A696" s="6">
        <v>220731</v>
      </c>
      <c r="B696" s="7" t="s">
        <v>732</v>
      </c>
      <c r="C696" s="7" t="s">
        <v>774</v>
      </c>
      <c r="D696" s="6" t="s">
        <v>20</v>
      </c>
      <c r="E696" s="8">
        <f>VLOOKUP($A696,'[1]RML Avail'!$B:$F,5,FALSE)</f>
        <v>0</v>
      </c>
      <c r="F696" s="8">
        <f>VLOOKUP(A696,'[1]RML Avail'!$B:$G,6,FALSE)</f>
        <v>0</v>
      </c>
      <c r="G696" s="8">
        <f>VLOOKUP(A696,'[1]RML Avail'!$B:$H,7,FALSE)</f>
        <v>0</v>
      </c>
      <c r="H696" s="9">
        <f>VLOOKUP(A696,'[1]RML Avail'!$B:$I,8,FALSE)</f>
        <v>0</v>
      </c>
      <c r="I696" s="9">
        <f>VLOOKUP(A696,'[1]RML Avail'!$B:$J,9,FALSE)</f>
        <v>0</v>
      </c>
      <c r="J696" s="9">
        <f>VLOOKUP($A696,'[1]RML Avail'!$B:K,10,FALSE)</f>
        <v>0</v>
      </c>
      <c r="K696" s="9">
        <f>VLOOKUP($A696,'[1]RML Avail'!$B:L,11,FALSE)</f>
        <v>0</v>
      </c>
      <c r="L696" s="9">
        <v>200</v>
      </c>
      <c r="M696" s="9">
        <v>700</v>
      </c>
      <c r="N696" s="9">
        <v>1200</v>
      </c>
      <c r="O696" s="9">
        <v>1500</v>
      </c>
    </row>
    <row r="697" spans="1:15" ht="15" customHeight="1" x14ac:dyDescent="0.25">
      <c r="A697" s="6">
        <v>220732</v>
      </c>
      <c r="B697" s="7" t="s">
        <v>732</v>
      </c>
      <c r="C697" s="7" t="s">
        <v>775</v>
      </c>
      <c r="D697" s="6" t="s">
        <v>20</v>
      </c>
      <c r="E697" s="8">
        <f>VLOOKUP($A697,'[1]RML Avail'!$B:$F,5,FALSE)</f>
        <v>0</v>
      </c>
      <c r="F697" s="8">
        <f>VLOOKUP(A697,'[1]RML Avail'!$B:$G,6,FALSE)</f>
        <v>0</v>
      </c>
      <c r="G697" s="8">
        <f>VLOOKUP(A697,'[1]RML Avail'!$B:$H,7,FALSE)</f>
        <v>0</v>
      </c>
      <c r="H697" s="9">
        <f>VLOOKUP(A697,'[1]RML Avail'!$B:$I,8,FALSE)</f>
        <v>0</v>
      </c>
      <c r="I697" s="9">
        <f>VLOOKUP(A697,'[1]RML Avail'!$B:$J,9,FALSE)</f>
        <v>0</v>
      </c>
      <c r="J697" s="9">
        <f>VLOOKUP($A697,'[1]RML Avail'!$B:K,10,FALSE)</f>
        <v>0</v>
      </c>
      <c r="K697" s="9">
        <f>VLOOKUP($A697,'[1]RML Avail'!$B:L,11,FALSE)</f>
        <v>0</v>
      </c>
      <c r="L697" s="9">
        <v>5900</v>
      </c>
      <c r="M697" s="9">
        <v>6400</v>
      </c>
      <c r="N697" s="9">
        <v>5800</v>
      </c>
      <c r="O697" s="9">
        <v>6300</v>
      </c>
    </row>
    <row r="698" spans="1:15" ht="15" customHeight="1" x14ac:dyDescent="0.25">
      <c r="A698" s="6">
        <v>403224</v>
      </c>
      <c r="B698" s="7" t="s">
        <v>732</v>
      </c>
      <c r="C698" s="7" t="s">
        <v>776</v>
      </c>
      <c r="D698" s="6" t="s">
        <v>20</v>
      </c>
      <c r="E698" s="8">
        <f>VLOOKUP($A698,'[1]RML Avail'!$B:$F,5,FALSE)</f>
        <v>0</v>
      </c>
      <c r="F698" s="8">
        <f>VLOOKUP(A698,'[1]RML Avail'!$B:$G,6,FALSE)</f>
        <v>0</v>
      </c>
      <c r="G698" s="8">
        <f>VLOOKUP(A698,'[1]RML Avail'!$B:$H,7,FALSE)</f>
        <v>0</v>
      </c>
      <c r="H698" s="9">
        <f>VLOOKUP(A698,'[1]RML Avail'!$B:$I,8,FALSE)</f>
        <v>50</v>
      </c>
      <c r="I698" s="9">
        <f>VLOOKUP(A698,'[1]RML Avail'!$B:$J,9,FALSE)</f>
        <v>50</v>
      </c>
      <c r="J698" s="9">
        <f>VLOOKUP($A698,'[1]RML Avail'!$B:K,10,FALSE)</f>
        <v>0</v>
      </c>
      <c r="K698" s="9">
        <f>VLOOKUP($A698,'[1]RML Avail'!$B:L,11,FALSE)</f>
        <v>0</v>
      </c>
      <c r="L698" s="9">
        <v>16900</v>
      </c>
      <c r="M698" s="9">
        <v>16800</v>
      </c>
      <c r="N698" s="9">
        <v>15200</v>
      </c>
      <c r="O698" s="9">
        <v>14700</v>
      </c>
    </row>
    <row r="699" spans="1:15" ht="15" customHeight="1" x14ac:dyDescent="0.25">
      <c r="A699" s="6">
        <v>220786</v>
      </c>
      <c r="B699" s="7" t="s">
        <v>732</v>
      </c>
      <c r="C699" s="7" t="s">
        <v>777</v>
      </c>
      <c r="D699" s="6" t="s">
        <v>20</v>
      </c>
      <c r="E699" s="8">
        <f>VLOOKUP($A699,'[1]RML Avail'!$B:$F,5,FALSE)</f>
        <v>0</v>
      </c>
      <c r="F699" s="8">
        <f>VLOOKUP(A699,'[1]RML Avail'!$B:$G,6,FALSE)</f>
        <v>0</v>
      </c>
      <c r="G699" s="8">
        <f>VLOOKUP(A699,'[1]RML Avail'!$B:$H,7,FALSE)</f>
        <v>0</v>
      </c>
      <c r="H699" s="9">
        <f>VLOOKUP(A699,'[1]RML Avail'!$B:$I,8,FALSE)</f>
        <v>0</v>
      </c>
      <c r="I699" s="9">
        <f>VLOOKUP(A699,'[1]RML Avail'!$B:$J,9,FALSE)</f>
        <v>50</v>
      </c>
      <c r="J699" s="9">
        <f>VLOOKUP($A699,'[1]RML Avail'!$B:K,10,FALSE)</f>
        <v>0</v>
      </c>
      <c r="K699" s="9">
        <f>VLOOKUP($A699,'[1]RML Avail'!$B:L,11,FALSE)</f>
        <v>0</v>
      </c>
      <c r="L699" s="9">
        <v>4700</v>
      </c>
      <c r="M699" s="9">
        <v>5100</v>
      </c>
      <c r="N699" s="9">
        <v>5800</v>
      </c>
      <c r="O699" s="9">
        <v>5500</v>
      </c>
    </row>
    <row r="700" spans="1:15" ht="15" customHeight="1" x14ac:dyDescent="0.25">
      <c r="A700" s="6">
        <v>220735</v>
      </c>
      <c r="B700" s="7" t="s">
        <v>732</v>
      </c>
      <c r="C700" s="7" t="s">
        <v>778</v>
      </c>
      <c r="D700" s="6" t="s">
        <v>20</v>
      </c>
      <c r="E700" s="8">
        <f>VLOOKUP($A700,'[1]RML Avail'!$B:$F,5,FALSE)</f>
        <v>0</v>
      </c>
      <c r="F700" s="8">
        <f>VLOOKUP(A700,'[1]RML Avail'!$B:$G,6,FALSE)</f>
        <v>0</v>
      </c>
      <c r="G700" s="8">
        <f>VLOOKUP(A700,'[1]RML Avail'!$B:$H,7,FALSE)</f>
        <v>0</v>
      </c>
      <c r="H700" s="9">
        <f>VLOOKUP(A700,'[1]RML Avail'!$B:$I,8,FALSE)</f>
        <v>50</v>
      </c>
      <c r="I700" s="9">
        <f>VLOOKUP(A700,'[1]RML Avail'!$B:$J,9,FALSE)</f>
        <v>0</v>
      </c>
      <c r="J700" s="9">
        <f>VLOOKUP($A700,'[1]RML Avail'!$B:K,10,FALSE)</f>
        <v>0</v>
      </c>
      <c r="K700" s="9">
        <f>VLOOKUP($A700,'[1]RML Avail'!$B:L,11,FALSE)</f>
        <v>0</v>
      </c>
      <c r="L700" s="8">
        <v>0</v>
      </c>
      <c r="M700" s="9">
        <v>3200</v>
      </c>
      <c r="N700" s="9">
        <v>2200</v>
      </c>
      <c r="O700" s="9">
        <v>3200</v>
      </c>
    </row>
    <row r="701" spans="1:15" ht="15" customHeight="1" x14ac:dyDescent="0.25">
      <c r="A701" s="6">
        <v>220736</v>
      </c>
      <c r="B701" s="7" t="s">
        <v>732</v>
      </c>
      <c r="C701" s="7" t="s">
        <v>779</v>
      </c>
      <c r="D701" s="6" t="s">
        <v>20</v>
      </c>
      <c r="E701" s="8">
        <f>VLOOKUP($A701,'[1]RML Avail'!$B:$F,5,FALSE)</f>
        <v>0</v>
      </c>
      <c r="F701" s="8">
        <f>VLOOKUP(A701,'[1]RML Avail'!$B:$G,6,FALSE)</f>
        <v>0</v>
      </c>
      <c r="G701" s="8">
        <f>VLOOKUP(A701,'[1]RML Avail'!$B:$H,7,FALSE)</f>
        <v>0</v>
      </c>
      <c r="H701" s="9">
        <f>VLOOKUP(A701,'[1]RML Avail'!$B:$I,8,FALSE)</f>
        <v>0</v>
      </c>
      <c r="I701" s="9">
        <f>VLOOKUP(A701,'[1]RML Avail'!$B:$J,9,FALSE)</f>
        <v>50</v>
      </c>
      <c r="J701" s="9">
        <f>VLOOKUP($A701,'[1]RML Avail'!$B:K,10,FALSE)</f>
        <v>0</v>
      </c>
      <c r="K701" s="9">
        <f>VLOOKUP($A701,'[1]RML Avail'!$B:L,11,FALSE)</f>
        <v>0</v>
      </c>
      <c r="L701" s="8">
        <v>0</v>
      </c>
      <c r="M701" s="9">
        <v>7000</v>
      </c>
      <c r="N701" s="9">
        <v>8100</v>
      </c>
      <c r="O701" s="9">
        <v>8500</v>
      </c>
    </row>
    <row r="702" spans="1:15" ht="15" customHeight="1" x14ac:dyDescent="0.25">
      <c r="A702" s="6">
        <v>220737</v>
      </c>
      <c r="B702" s="7" t="s">
        <v>732</v>
      </c>
      <c r="C702" s="7" t="s">
        <v>780</v>
      </c>
      <c r="D702" s="6" t="s">
        <v>20</v>
      </c>
      <c r="E702" s="8">
        <f>VLOOKUP($A702,'[1]RML Avail'!$B:$F,5,FALSE)</f>
        <v>0</v>
      </c>
      <c r="F702" s="8">
        <f>VLOOKUP(A702,'[1]RML Avail'!$B:$G,6,FALSE)</f>
        <v>0</v>
      </c>
      <c r="G702" s="8">
        <f>VLOOKUP(A702,'[1]RML Avail'!$B:$H,7,FALSE)</f>
        <v>0</v>
      </c>
      <c r="H702" s="9">
        <f>VLOOKUP(A702,'[1]RML Avail'!$B:$I,8,FALSE)</f>
        <v>0</v>
      </c>
      <c r="I702" s="9">
        <f>VLOOKUP(A702,'[1]RML Avail'!$B:$J,9,FALSE)</f>
        <v>0</v>
      </c>
      <c r="J702" s="9">
        <f>VLOOKUP($A702,'[1]RML Avail'!$B:K,10,FALSE)</f>
        <v>0</v>
      </c>
      <c r="K702" s="9">
        <f>VLOOKUP($A702,'[1]RML Avail'!$B:L,11,FALSE)</f>
        <v>0</v>
      </c>
      <c r="L702" s="9">
        <v>2900</v>
      </c>
      <c r="M702" s="9">
        <v>2000</v>
      </c>
      <c r="N702" s="9">
        <v>1100</v>
      </c>
      <c r="O702" s="9">
        <v>1600</v>
      </c>
    </row>
    <row r="703" spans="1:15" ht="15" customHeight="1" x14ac:dyDescent="0.25">
      <c r="A703" s="6">
        <v>405469</v>
      </c>
      <c r="B703" s="7" t="s">
        <v>732</v>
      </c>
      <c r="C703" s="7" t="s">
        <v>781</v>
      </c>
      <c r="D703" s="6" t="s">
        <v>20</v>
      </c>
      <c r="E703" s="8">
        <f>VLOOKUP($A703,'[1]RML Avail'!$B:$F,5,FALSE)</f>
        <v>0</v>
      </c>
      <c r="F703" s="8">
        <f>VLOOKUP(A703,'[1]RML Avail'!$B:$G,6,FALSE)</f>
        <v>0</v>
      </c>
      <c r="G703" s="8">
        <f>VLOOKUP(A703,'[1]RML Avail'!$B:$H,7,FALSE)</f>
        <v>0</v>
      </c>
      <c r="H703" s="9">
        <f>VLOOKUP(A703,'[1]RML Avail'!$B:$I,8,FALSE)</f>
        <v>0</v>
      </c>
      <c r="I703" s="9">
        <f>VLOOKUP(A703,'[1]RML Avail'!$B:$J,9,FALSE)</f>
        <v>0</v>
      </c>
      <c r="J703" s="9">
        <f>VLOOKUP($A703,'[1]RML Avail'!$B:K,10,FALSE)</f>
        <v>0</v>
      </c>
      <c r="K703" s="9">
        <f>VLOOKUP($A703,'[1]RML Avail'!$B:L,11,FALSE)</f>
        <v>0</v>
      </c>
      <c r="L703" s="9">
        <v>700</v>
      </c>
      <c r="M703" s="9">
        <v>3600</v>
      </c>
      <c r="N703" s="9">
        <v>1500</v>
      </c>
      <c r="O703" s="9">
        <v>3300</v>
      </c>
    </row>
    <row r="704" spans="1:15" ht="15" customHeight="1" x14ac:dyDescent="0.25">
      <c r="A704" s="6">
        <v>405470</v>
      </c>
      <c r="B704" s="7" t="s">
        <v>732</v>
      </c>
      <c r="C704" s="7" t="s">
        <v>782</v>
      </c>
      <c r="D704" s="6" t="s">
        <v>20</v>
      </c>
      <c r="E704" s="8">
        <f>VLOOKUP($A704,'[1]RML Avail'!$B:$F,5,FALSE)</f>
        <v>0</v>
      </c>
      <c r="F704" s="8">
        <f>VLOOKUP(A704,'[1]RML Avail'!$B:$G,6,FALSE)</f>
        <v>0</v>
      </c>
      <c r="G704" s="8">
        <f>VLOOKUP(A704,'[1]RML Avail'!$B:$H,7,FALSE)</f>
        <v>0</v>
      </c>
      <c r="H704" s="9">
        <f>VLOOKUP(A704,'[1]RML Avail'!$B:$I,8,FALSE)</f>
        <v>0</v>
      </c>
      <c r="I704" s="9">
        <f>VLOOKUP(A704,'[1]RML Avail'!$B:$J,9,FALSE)</f>
        <v>0</v>
      </c>
      <c r="J704" s="9">
        <f>VLOOKUP($A704,'[1]RML Avail'!$B:K,10,FALSE)</f>
        <v>0</v>
      </c>
      <c r="K704" s="9">
        <f>VLOOKUP($A704,'[1]RML Avail'!$B:L,11,FALSE)</f>
        <v>0</v>
      </c>
      <c r="L704" s="9">
        <v>4600</v>
      </c>
      <c r="M704" s="9">
        <v>700</v>
      </c>
      <c r="N704" s="9">
        <v>100</v>
      </c>
      <c r="O704" s="9">
        <v>900</v>
      </c>
    </row>
    <row r="705" spans="1:15" ht="15" customHeight="1" x14ac:dyDescent="0.25">
      <c r="A705" s="6">
        <v>405471</v>
      </c>
      <c r="B705" s="7" t="s">
        <v>732</v>
      </c>
      <c r="C705" s="7" t="s">
        <v>783</v>
      </c>
      <c r="D705" s="6" t="s">
        <v>20</v>
      </c>
      <c r="E705" s="8">
        <f>VLOOKUP($A705,'[1]RML Avail'!$B:$F,5,FALSE)</f>
        <v>0</v>
      </c>
      <c r="F705" s="8">
        <f>VLOOKUP(A705,'[1]RML Avail'!$B:$G,6,FALSE)</f>
        <v>0</v>
      </c>
      <c r="G705" s="8">
        <f>VLOOKUP(A705,'[1]RML Avail'!$B:$H,7,FALSE)</f>
        <v>0</v>
      </c>
      <c r="H705" s="9">
        <f>VLOOKUP(A705,'[1]RML Avail'!$B:$I,8,FALSE)</f>
        <v>0</v>
      </c>
      <c r="I705" s="9">
        <f>VLOOKUP(A705,'[1]RML Avail'!$B:$J,9,FALSE)</f>
        <v>0</v>
      </c>
      <c r="J705" s="9">
        <f>VLOOKUP($A705,'[1]RML Avail'!$B:K,10,FALSE)</f>
        <v>0</v>
      </c>
      <c r="K705" s="9">
        <f>VLOOKUP($A705,'[1]RML Avail'!$B:L,11,FALSE)</f>
        <v>0</v>
      </c>
      <c r="L705" s="8">
        <v>0</v>
      </c>
      <c r="M705" s="9">
        <v>200</v>
      </c>
      <c r="N705" s="9">
        <v>3100</v>
      </c>
      <c r="O705" s="9">
        <v>1500</v>
      </c>
    </row>
    <row r="706" spans="1:15" ht="15" customHeight="1" x14ac:dyDescent="0.25">
      <c r="A706" s="6">
        <v>405472</v>
      </c>
      <c r="B706" s="7" t="s">
        <v>732</v>
      </c>
      <c r="C706" s="7" t="s">
        <v>784</v>
      </c>
      <c r="D706" s="6" t="s">
        <v>20</v>
      </c>
      <c r="E706" s="8">
        <f>VLOOKUP($A706,'[1]RML Avail'!$B:$F,5,FALSE)</f>
        <v>0</v>
      </c>
      <c r="F706" s="8">
        <f>VLOOKUP(A706,'[1]RML Avail'!$B:$G,6,FALSE)</f>
        <v>0</v>
      </c>
      <c r="G706" s="8">
        <f>VLOOKUP(A706,'[1]RML Avail'!$B:$H,7,FALSE)</f>
        <v>0</v>
      </c>
      <c r="H706" s="9">
        <f>VLOOKUP(A706,'[1]RML Avail'!$B:$I,8,FALSE)</f>
        <v>0</v>
      </c>
      <c r="I706" s="9">
        <f>VLOOKUP(A706,'[1]RML Avail'!$B:$J,9,FALSE)</f>
        <v>0</v>
      </c>
      <c r="J706" s="9">
        <f>VLOOKUP($A706,'[1]RML Avail'!$B:K,10,FALSE)</f>
        <v>0</v>
      </c>
      <c r="K706" s="9">
        <f>VLOOKUP($A706,'[1]RML Avail'!$B:L,11,FALSE)</f>
        <v>0</v>
      </c>
      <c r="L706" s="9">
        <v>900</v>
      </c>
      <c r="M706" s="9">
        <v>100</v>
      </c>
      <c r="N706" s="9">
        <v>100</v>
      </c>
      <c r="O706" s="9">
        <v>100</v>
      </c>
    </row>
    <row r="707" spans="1:15" ht="15" customHeight="1" x14ac:dyDescent="0.25">
      <c r="A707" s="6">
        <v>403225</v>
      </c>
      <c r="B707" s="7" t="s">
        <v>732</v>
      </c>
      <c r="C707" s="7" t="s">
        <v>785</v>
      </c>
      <c r="D707" s="6" t="s">
        <v>20</v>
      </c>
      <c r="E707" s="8">
        <f>VLOOKUP($A707,'[1]RML Avail'!$B:$F,5,FALSE)</f>
        <v>0</v>
      </c>
      <c r="F707" s="8">
        <f>VLOOKUP(A707,'[1]RML Avail'!$B:$G,6,FALSE)</f>
        <v>0</v>
      </c>
      <c r="G707" s="8">
        <f>VLOOKUP(A707,'[1]RML Avail'!$B:$H,7,FALSE)</f>
        <v>0</v>
      </c>
      <c r="H707" s="9">
        <f>VLOOKUP(A707,'[1]RML Avail'!$B:$I,8,FALSE)</f>
        <v>0</v>
      </c>
      <c r="I707" s="9">
        <f>VLOOKUP(A707,'[1]RML Avail'!$B:$J,9,FALSE)</f>
        <v>0</v>
      </c>
      <c r="J707" s="9">
        <f>VLOOKUP($A707,'[1]RML Avail'!$B:K,10,FALSE)</f>
        <v>0</v>
      </c>
      <c r="K707" s="9">
        <f>VLOOKUP($A707,'[1]RML Avail'!$B:L,11,FALSE)</f>
        <v>0</v>
      </c>
      <c r="L707" s="8">
        <v>0</v>
      </c>
      <c r="M707" s="9">
        <v>3300</v>
      </c>
      <c r="N707" s="9">
        <v>3400</v>
      </c>
      <c r="O707" s="9">
        <v>3200</v>
      </c>
    </row>
    <row r="708" spans="1:15" ht="15" customHeight="1" x14ac:dyDescent="0.25">
      <c r="A708" s="6">
        <v>220789</v>
      </c>
      <c r="B708" s="7" t="s">
        <v>732</v>
      </c>
      <c r="C708" s="7" t="s">
        <v>786</v>
      </c>
      <c r="D708" s="6" t="s">
        <v>20</v>
      </c>
      <c r="E708" s="8">
        <f>VLOOKUP($A708,'[1]RML Avail'!$B:$F,5,FALSE)</f>
        <v>0</v>
      </c>
      <c r="F708" s="8">
        <f>VLOOKUP(A708,'[1]RML Avail'!$B:$G,6,FALSE)</f>
        <v>0</v>
      </c>
      <c r="G708" s="8">
        <f>VLOOKUP(A708,'[1]RML Avail'!$B:$H,7,FALSE)</f>
        <v>0</v>
      </c>
      <c r="H708" s="9">
        <f>VLOOKUP(A708,'[1]RML Avail'!$B:$I,8,FALSE)</f>
        <v>0</v>
      </c>
      <c r="I708" s="9">
        <f>VLOOKUP(A708,'[1]RML Avail'!$B:$J,9,FALSE)</f>
        <v>0</v>
      </c>
      <c r="J708" s="9">
        <f>VLOOKUP($A708,'[1]RML Avail'!$B:K,10,FALSE)</f>
        <v>0</v>
      </c>
      <c r="K708" s="9">
        <f>VLOOKUP($A708,'[1]RML Avail'!$B:L,11,FALSE)</f>
        <v>50</v>
      </c>
      <c r="L708" s="9">
        <v>8600</v>
      </c>
      <c r="M708" s="9">
        <v>8000</v>
      </c>
      <c r="N708" s="9">
        <v>7300</v>
      </c>
      <c r="O708" s="9">
        <v>9200</v>
      </c>
    </row>
    <row r="709" spans="1:15" ht="15" customHeight="1" x14ac:dyDescent="0.25">
      <c r="A709" s="6">
        <v>220802</v>
      </c>
      <c r="B709" s="7" t="s">
        <v>732</v>
      </c>
      <c r="C709" s="7" t="s">
        <v>787</v>
      </c>
      <c r="D709" s="6" t="s">
        <v>20</v>
      </c>
      <c r="E709" s="8">
        <f>VLOOKUP($A709,'[1]RML Avail'!$B:$F,5,FALSE)</f>
        <v>0</v>
      </c>
      <c r="F709" s="8">
        <f>VLOOKUP(A709,'[1]RML Avail'!$B:$G,6,FALSE)</f>
        <v>0</v>
      </c>
      <c r="G709" s="8">
        <f>VLOOKUP(A709,'[1]RML Avail'!$B:$H,7,FALSE)</f>
        <v>0</v>
      </c>
      <c r="H709" s="9">
        <f>VLOOKUP(A709,'[1]RML Avail'!$B:$I,8,FALSE)</f>
        <v>50</v>
      </c>
      <c r="I709" s="9">
        <f>VLOOKUP(A709,'[1]RML Avail'!$B:$J,9,FALSE)</f>
        <v>0</v>
      </c>
      <c r="J709" s="9">
        <f>VLOOKUP($A709,'[1]RML Avail'!$B:K,10,FALSE)</f>
        <v>0</v>
      </c>
      <c r="K709" s="9">
        <f>VLOOKUP($A709,'[1]RML Avail'!$B:L,11,FALSE)</f>
        <v>0</v>
      </c>
      <c r="L709" s="9">
        <v>27400</v>
      </c>
      <c r="M709" s="9">
        <v>24900</v>
      </c>
      <c r="N709" s="9">
        <v>21300</v>
      </c>
      <c r="O709" s="9">
        <v>25600</v>
      </c>
    </row>
    <row r="710" spans="1:15" ht="15" customHeight="1" x14ac:dyDescent="0.25">
      <c r="A710" s="6">
        <v>403226</v>
      </c>
      <c r="B710" s="7" t="s">
        <v>732</v>
      </c>
      <c r="C710" s="7" t="s">
        <v>788</v>
      </c>
      <c r="D710" s="6" t="s">
        <v>20</v>
      </c>
      <c r="E710" s="8">
        <f>VLOOKUP($A710,'[1]RML Avail'!$B:$F,5,FALSE)</f>
        <v>0</v>
      </c>
      <c r="F710" s="8">
        <f>VLOOKUP(A710,'[1]RML Avail'!$B:$G,6,FALSE)</f>
        <v>0</v>
      </c>
      <c r="G710" s="8">
        <f>VLOOKUP(A710,'[1]RML Avail'!$B:$H,7,FALSE)</f>
        <v>0</v>
      </c>
      <c r="H710" s="9">
        <f>VLOOKUP(A710,'[1]RML Avail'!$B:$I,8,FALSE)</f>
        <v>0</v>
      </c>
      <c r="I710" s="9">
        <f>VLOOKUP(A710,'[1]RML Avail'!$B:$J,9,FALSE)</f>
        <v>0</v>
      </c>
      <c r="J710" s="9">
        <f>VLOOKUP($A710,'[1]RML Avail'!$B:K,10,FALSE)</f>
        <v>0</v>
      </c>
      <c r="K710" s="9">
        <f>VLOOKUP($A710,'[1]RML Avail'!$B:L,11,FALSE)</f>
        <v>0</v>
      </c>
      <c r="L710" s="9">
        <v>9000</v>
      </c>
      <c r="M710" s="9">
        <v>11900</v>
      </c>
      <c r="N710" s="9">
        <v>7300</v>
      </c>
      <c r="O710" s="9">
        <v>8100</v>
      </c>
    </row>
    <row r="711" spans="1:15" ht="15" customHeight="1" x14ac:dyDescent="0.25">
      <c r="A711" s="6">
        <v>405473</v>
      </c>
      <c r="B711" s="7" t="s">
        <v>732</v>
      </c>
      <c r="C711" s="7" t="s">
        <v>789</v>
      </c>
      <c r="D711" s="6" t="s">
        <v>20</v>
      </c>
      <c r="E711" s="8">
        <f>VLOOKUP($A711,'[1]RML Avail'!$B:$F,5,FALSE)</f>
        <v>0</v>
      </c>
      <c r="F711" s="8">
        <f>VLOOKUP(A711,'[1]RML Avail'!$B:$G,6,FALSE)</f>
        <v>0</v>
      </c>
      <c r="G711" s="8">
        <f>VLOOKUP(A711,'[1]RML Avail'!$B:$H,7,FALSE)</f>
        <v>0</v>
      </c>
      <c r="H711" s="9">
        <f>VLOOKUP(A711,'[1]RML Avail'!$B:$I,8,FALSE)</f>
        <v>0</v>
      </c>
      <c r="I711" s="9">
        <f>VLOOKUP(A711,'[1]RML Avail'!$B:$J,9,FALSE)</f>
        <v>0</v>
      </c>
      <c r="J711" s="9">
        <f>VLOOKUP($A711,'[1]RML Avail'!$B:K,10,FALSE)</f>
        <v>0</v>
      </c>
      <c r="K711" s="9">
        <f>VLOOKUP($A711,'[1]RML Avail'!$B:L,11,FALSE)</f>
        <v>0</v>
      </c>
      <c r="L711" s="9">
        <v>5900</v>
      </c>
      <c r="M711" s="9">
        <v>1300</v>
      </c>
      <c r="N711" s="9">
        <v>3600</v>
      </c>
      <c r="O711" s="9">
        <v>1200</v>
      </c>
    </row>
    <row r="712" spans="1:15" ht="15" customHeight="1" x14ac:dyDescent="0.25">
      <c r="A712" s="6">
        <v>220813</v>
      </c>
      <c r="B712" s="7" t="s">
        <v>732</v>
      </c>
      <c r="C712" s="7" t="s">
        <v>790</v>
      </c>
      <c r="D712" s="6" t="s">
        <v>20</v>
      </c>
      <c r="E712" s="8">
        <f>VLOOKUP($A712,'[1]RML Avail'!$B:$F,5,FALSE)</f>
        <v>0</v>
      </c>
      <c r="F712" s="8">
        <f>VLOOKUP(A712,'[1]RML Avail'!$B:$G,6,FALSE)</f>
        <v>0</v>
      </c>
      <c r="G712" s="8">
        <f>VLOOKUP(A712,'[1]RML Avail'!$B:$H,7,FALSE)</f>
        <v>0</v>
      </c>
      <c r="H712" s="9">
        <f>VLOOKUP(A712,'[1]RML Avail'!$B:$I,8,FALSE)</f>
        <v>0</v>
      </c>
      <c r="I712" s="9">
        <f>VLOOKUP(A712,'[1]RML Avail'!$B:$J,9,FALSE)</f>
        <v>0</v>
      </c>
      <c r="J712" s="9">
        <f>VLOOKUP($A712,'[1]RML Avail'!$B:K,10,FALSE)</f>
        <v>0</v>
      </c>
      <c r="K712" s="9">
        <f>VLOOKUP($A712,'[1]RML Avail'!$B:L,11,FALSE)</f>
        <v>0</v>
      </c>
      <c r="L712" s="9">
        <v>2400</v>
      </c>
      <c r="M712" s="9">
        <v>3200</v>
      </c>
      <c r="N712" s="9">
        <v>2500</v>
      </c>
      <c r="O712" s="9">
        <v>2500</v>
      </c>
    </row>
    <row r="713" spans="1:15" ht="15" customHeight="1" x14ac:dyDescent="0.25">
      <c r="A713" s="6">
        <v>220814</v>
      </c>
      <c r="B713" s="7" t="s">
        <v>732</v>
      </c>
      <c r="C713" s="7" t="s">
        <v>791</v>
      </c>
      <c r="D713" s="6" t="s">
        <v>20</v>
      </c>
      <c r="E713" s="8">
        <f>VLOOKUP($A713,'[1]RML Avail'!$B:$F,5,FALSE)</f>
        <v>0</v>
      </c>
      <c r="F713" s="8">
        <f>VLOOKUP(A713,'[1]RML Avail'!$B:$G,6,FALSE)</f>
        <v>0</v>
      </c>
      <c r="G713" s="8">
        <f>VLOOKUP(A713,'[1]RML Avail'!$B:$H,7,FALSE)</f>
        <v>0</v>
      </c>
      <c r="H713" s="9">
        <f>VLOOKUP(A713,'[1]RML Avail'!$B:$I,8,FALSE)</f>
        <v>0</v>
      </c>
      <c r="I713" s="9">
        <f>VLOOKUP(A713,'[1]RML Avail'!$B:$J,9,FALSE)</f>
        <v>0</v>
      </c>
      <c r="J713" s="9">
        <f>VLOOKUP($A713,'[1]RML Avail'!$B:K,10,FALSE)</f>
        <v>0</v>
      </c>
      <c r="K713" s="9">
        <f>VLOOKUP($A713,'[1]RML Avail'!$B:L,11,FALSE)</f>
        <v>0</v>
      </c>
      <c r="L713" s="9">
        <v>12800</v>
      </c>
      <c r="M713" s="9">
        <v>15200</v>
      </c>
      <c r="N713" s="9">
        <v>5400</v>
      </c>
      <c r="O713" s="9">
        <v>3000</v>
      </c>
    </row>
    <row r="714" spans="1:15" ht="15" customHeight="1" x14ac:dyDescent="0.25">
      <c r="A714" s="6">
        <v>220745</v>
      </c>
      <c r="B714" s="7" t="s">
        <v>732</v>
      </c>
      <c r="C714" s="7" t="s">
        <v>792</v>
      </c>
      <c r="D714" s="6" t="s">
        <v>20</v>
      </c>
      <c r="E714" s="8">
        <f>VLOOKUP($A714,'[1]RML Avail'!$B:$F,5,FALSE)</f>
        <v>0</v>
      </c>
      <c r="F714" s="8">
        <f>VLOOKUP(A714,'[1]RML Avail'!$B:$G,6,FALSE)</f>
        <v>0</v>
      </c>
      <c r="G714" s="8">
        <f>VLOOKUP(A714,'[1]RML Avail'!$B:$H,7,FALSE)</f>
        <v>0</v>
      </c>
      <c r="H714" s="9">
        <f>VLOOKUP(A714,'[1]RML Avail'!$B:$I,8,FALSE)</f>
        <v>0</v>
      </c>
      <c r="I714" s="9">
        <f>VLOOKUP(A714,'[1]RML Avail'!$B:$J,9,FALSE)</f>
        <v>0</v>
      </c>
      <c r="J714" s="9">
        <f>VLOOKUP($A714,'[1]RML Avail'!$B:K,10,FALSE)</f>
        <v>0</v>
      </c>
      <c r="K714" s="9">
        <f>VLOOKUP($A714,'[1]RML Avail'!$B:L,11,FALSE)</f>
        <v>0</v>
      </c>
      <c r="L714" s="9">
        <v>5900</v>
      </c>
      <c r="M714" s="9">
        <v>3100</v>
      </c>
      <c r="N714" s="9">
        <v>5500</v>
      </c>
      <c r="O714" s="9">
        <v>4200</v>
      </c>
    </row>
    <row r="715" spans="1:15" ht="15" customHeight="1" x14ac:dyDescent="0.25">
      <c r="A715" s="6">
        <v>220746</v>
      </c>
      <c r="B715" s="7" t="s">
        <v>732</v>
      </c>
      <c r="C715" s="7" t="s">
        <v>793</v>
      </c>
      <c r="D715" s="6" t="s">
        <v>20</v>
      </c>
      <c r="E715" s="8">
        <f>VLOOKUP($A715,'[1]RML Avail'!$B:$F,5,FALSE)</f>
        <v>0</v>
      </c>
      <c r="F715" s="8">
        <f>VLOOKUP(A715,'[1]RML Avail'!$B:$G,6,FALSE)</f>
        <v>0</v>
      </c>
      <c r="G715" s="8">
        <f>VLOOKUP(A715,'[1]RML Avail'!$B:$H,7,FALSE)</f>
        <v>0</v>
      </c>
      <c r="H715" s="9">
        <f>VLOOKUP(A715,'[1]RML Avail'!$B:$I,8,FALSE)</f>
        <v>0</v>
      </c>
      <c r="I715" s="9">
        <f>VLOOKUP(A715,'[1]RML Avail'!$B:$J,9,FALSE)</f>
        <v>0</v>
      </c>
      <c r="J715" s="9">
        <f>VLOOKUP($A715,'[1]RML Avail'!$B:K,10,FALSE)</f>
        <v>0</v>
      </c>
      <c r="K715" s="9">
        <f>VLOOKUP($A715,'[1]RML Avail'!$B:L,11,FALSE)</f>
        <v>0</v>
      </c>
      <c r="L715" s="9">
        <v>1700</v>
      </c>
      <c r="M715" s="9">
        <v>900</v>
      </c>
      <c r="N715" s="9">
        <v>700</v>
      </c>
      <c r="O715" s="9">
        <v>2800</v>
      </c>
    </row>
    <row r="716" spans="1:15" ht="15" customHeight="1" x14ac:dyDescent="0.25">
      <c r="A716" s="6">
        <v>220747</v>
      </c>
      <c r="B716" s="7" t="s">
        <v>732</v>
      </c>
      <c r="C716" s="7" t="s">
        <v>794</v>
      </c>
      <c r="D716" s="6" t="s">
        <v>20</v>
      </c>
      <c r="E716" s="8">
        <f>VLOOKUP($A716,'[1]RML Avail'!$B:$F,5,FALSE)</f>
        <v>0</v>
      </c>
      <c r="F716" s="8">
        <f>VLOOKUP(A716,'[1]RML Avail'!$B:$G,6,FALSE)</f>
        <v>0</v>
      </c>
      <c r="G716" s="8">
        <f>VLOOKUP(A716,'[1]RML Avail'!$B:$H,7,FALSE)</f>
        <v>0</v>
      </c>
      <c r="H716" s="9">
        <f>VLOOKUP(A716,'[1]RML Avail'!$B:$I,8,FALSE)</f>
        <v>0</v>
      </c>
      <c r="I716" s="9">
        <f>VLOOKUP(A716,'[1]RML Avail'!$B:$J,9,FALSE)</f>
        <v>0</v>
      </c>
      <c r="J716" s="9">
        <f>VLOOKUP($A716,'[1]RML Avail'!$B:K,10,FALSE)</f>
        <v>0</v>
      </c>
      <c r="K716" s="9">
        <f>VLOOKUP($A716,'[1]RML Avail'!$B:L,11,FALSE)</f>
        <v>0</v>
      </c>
      <c r="L716" s="9">
        <v>15500</v>
      </c>
      <c r="M716" s="9">
        <v>15500</v>
      </c>
      <c r="N716" s="9">
        <v>15100</v>
      </c>
      <c r="O716" s="9">
        <v>15000</v>
      </c>
    </row>
    <row r="717" spans="1:15" ht="15" customHeight="1" x14ac:dyDescent="0.25">
      <c r="A717" s="6">
        <v>403175</v>
      </c>
      <c r="B717" s="7" t="s">
        <v>732</v>
      </c>
      <c r="C717" s="7" t="s">
        <v>795</v>
      </c>
      <c r="D717" s="6" t="s">
        <v>20</v>
      </c>
      <c r="E717" s="8">
        <f>VLOOKUP($A717,'[1]RML Avail'!$B:$F,5,FALSE)</f>
        <v>0</v>
      </c>
      <c r="F717" s="8">
        <f>VLOOKUP(A717,'[1]RML Avail'!$B:$G,6,FALSE)</f>
        <v>0</v>
      </c>
      <c r="G717" s="8">
        <f>VLOOKUP(A717,'[1]RML Avail'!$B:$H,7,FALSE)</f>
        <v>0</v>
      </c>
      <c r="H717" s="9">
        <f>VLOOKUP(A717,'[1]RML Avail'!$B:$I,8,FALSE)</f>
        <v>0</v>
      </c>
      <c r="I717" s="9">
        <f>VLOOKUP(A717,'[1]RML Avail'!$B:$J,9,FALSE)</f>
        <v>0</v>
      </c>
      <c r="J717" s="9">
        <f>VLOOKUP($A717,'[1]RML Avail'!$B:K,10,FALSE)</f>
        <v>0</v>
      </c>
      <c r="K717" s="9">
        <f>VLOOKUP($A717,'[1]RML Avail'!$B:L,11,FALSE)</f>
        <v>0</v>
      </c>
      <c r="L717" s="9">
        <v>13200</v>
      </c>
      <c r="M717" s="9">
        <v>26400</v>
      </c>
      <c r="N717" s="9">
        <v>1700</v>
      </c>
      <c r="O717" s="9">
        <v>6100</v>
      </c>
    </row>
    <row r="718" spans="1:15" ht="15" customHeight="1" x14ac:dyDescent="0.25">
      <c r="A718" s="6">
        <v>399218</v>
      </c>
      <c r="B718" s="7" t="s">
        <v>732</v>
      </c>
      <c r="C718" s="7" t="s">
        <v>796</v>
      </c>
      <c r="D718" s="6" t="s">
        <v>20</v>
      </c>
      <c r="E718" s="8">
        <f>VLOOKUP($A718,'[1]RML Avail'!$B:$F,5,FALSE)</f>
        <v>0</v>
      </c>
      <c r="F718" s="8">
        <f>VLOOKUP(A718,'[1]RML Avail'!$B:$G,6,FALSE)</f>
        <v>0</v>
      </c>
      <c r="G718" s="8">
        <f>VLOOKUP(A718,'[1]RML Avail'!$B:$H,7,FALSE)</f>
        <v>0</v>
      </c>
      <c r="H718" s="9">
        <f>VLOOKUP(A718,'[1]RML Avail'!$B:$I,8,FALSE)</f>
        <v>0</v>
      </c>
      <c r="I718" s="9">
        <f>VLOOKUP(A718,'[1]RML Avail'!$B:$J,9,FALSE)</f>
        <v>0</v>
      </c>
      <c r="J718" s="9">
        <f>VLOOKUP($A718,'[1]RML Avail'!$B:K,10,FALSE)</f>
        <v>0</v>
      </c>
      <c r="K718" s="9">
        <f>VLOOKUP($A718,'[1]RML Avail'!$B:L,11,FALSE)</f>
        <v>0</v>
      </c>
      <c r="L718" s="9">
        <v>21400</v>
      </c>
      <c r="M718" s="9">
        <v>31000</v>
      </c>
      <c r="N718" s="9">
        <v>29100</v>
      </c>
      <c r="O718" s="9">
        <v>20800</v>
      </c>
    </row>
    <row r="719" spans="1:15" ht="15" customHeight="1" x14ac:dyDescent="0.25">
      <c r="A719" s="6">
        <v>399104</v>
      </c>
      <c r="B719" s="7" t="s">
        <v>732</v>
      </c>
      <c r="C719" s="7" t="s">
        <v>797</v>
      </c>
      <c r="D719" s="6" t="s">
        <v>20</v>
      </c>
      <c r="E719" s="8">
        <f>VLOOKUP($A719,'[1]RML Avail'!$B:$F,5,FALSE)</f>
        <v>0</v>
      </c>
      <c r="F719" s="8">
        <f>VLOOKUP(A719,'[1]RML Avail'!$B:$G,6,FALSE)</f>
        <v>0</v>
      </c>
      <c r="G719" s="8">
        <f>VLOOKUP(A719,'[1]RML Avail'!$B:$H,7,FALSE)</f>
        <v>0</v>
      </c>
      <c r="H719" s="9">
        <f>VLOOKUP(A719,'[1]RML Avail'!$B:$I,8,FALSE)</f>
        <v>0</v>
      </c>
      <c r="I719" s="9">
        <f>VLOOKUP(A719,'[1]RML Avail'!$B:$J,9,FALSE)</f>
        <v>0</v>
      </c>
      <c r="J719" s="9">
        <f>VLOOKUP($A719,'[1]RML Avail'!$B:K,10,FALSE)</f>
        <v>0</v>
      </c>
      <c r="K719" s="9">
        <f>VLOOKUP($A719,'[1]RML Avail'!$B:L,11,FALSE)</f>
        <v>50</v>
      </c>
      <c r="L719" s="9">
        <v>21200</v>
      </c>
      <c r="M719" s="9">
        <v>37700</v>
      </c>
      <c r="N719" s="9">
        <v>37100</v>
      </c>
      <c r="O719" s="9">
        <v>14800</v>
      </c>
    </row>
    <row r="720" spans="1:15" ht="15" customHeight="1" x14ac:dyDescent="0.25">
      <c r="A720" s="6">
        <v>405474</v>
      </c>
      <c r="B720" s="7" t="s">
        <v>732</v>
      </c>
      <c r="C720" s="7" t="s">
        <v>798</v>
      </c>
      <c r="D720" s="6" t="s">
        <v>20</v>
      </c>
      <c r="E720" s="8">
        <f>VLOOKUP($A720,'[1]RML Avail'!$B:$F,5,FALSE)</f>
        <v>0</v>
      </c>
      <c r="F720" s="8">
        <f>VLOOKUP(A720,'[1]RML Avail'!$B:$G,6,FALSE)</f>
        <v>0</v>
      </c>
      <c r="G720" s="8">
        <f>VLOOKUP(A720,'[1]RML Avail'!$B:$H,7,FALSE)</f>
        <v>0</v>
      </c>
      <c r="H720" s="9">
        <f>VLOOKUP(A720,'[1]RML Avail'!$B:$I,8,FALSE)</f>
        <v>0</v>
      </c>
      <c r="I720" s="9">
        <f>VLOOKUP(A720,'[1]RML Avail'!$B:$J,9,FALSE)</f>
        <v>0</v>
      </c>
      <c r="J720" s="9">
        <f>VLOOKUP($A720,'[1]RML Avail'!$B:K,10,FALSE)</f>
        <v>0</v>
      </c>
      <c r="K720" s="9">
        <f>VLOOKUP($A720,'[1]RML Avail'!$B:L,11,FALSE)</f>
        <v>0</v>
      </c>
      <c r="L720" s="9">
        <v>400</v>
      </c>
      <c r="M720" s="8">
        <v>0</v>
      </c>
      <c r="N720" s="9">
        <v>200</v>
      </c>
      <c r="O720" s="8">
        <v>0</v>
      </c>
    </row>
    <row r="721" spans="1:15" ht="15" customHeight="1" x14ac:dyDescent="0.25">
      <c r="A721" s="6">
        <v>220792</v>
      </c>
      <c r="B721" s="7" t="s">
        <v>732</v>
      </c>
      <c r="C721" s="7" t="s">
        <v>799</v>
      </c>
      <c r="D721" s="6" t="s">
        <v>20</v>
      </c>
      <c r="E721" s="8">
        <f>VLOOKUP($A721,'[1]RML Avail'!$B:$F,5,FALSE)</f>
        <v>0</v>
      </c>
      <c r="F721" s="8">
        <f>VLOOKUP(A721,'[1]RML Avail'!$B:$G,6,FALSE)</f>
        <v>0</v>
      </c>
      <c r="G721" s="8">
        <f>VLOOKUP(A721,'[1]RML Avail'!$B:$H,7,FALSE)</f>
        <v>0</v>
      </c>
      <c r="H721" s="9">
        <f>VLOOKUP(A721,'[1]RML Avail'!$B:$I,8,FALSE)</f>
        <v>0</v>
      </c>
      <c r="I721" s="9">
        <f>VLOOKUP(A721,'[1]RML Avail'!$B:$J,9,FALSE)</f>
        <v>0</v>
      </c>
      <c r="J721" s="9">
        <f>VLOOKUP($A721,'[1]RML Avail'!$B:K,10,FALSE)</f>
        <v>0</v>
      </c>
      <c r="K721" s="9">
        <f>VLOOKUP($A721,'[1]RML Avail'!$B:L,11,FALSE)</f>
        <v>50</v>
      </c>
      <c r="L721" s="9">
        <v>3700</v>
      </c>
      <c r="M721" s="9">
        <v>2600</v>
      </c>
      <c r="N721" s="9">
        <v>3600</v>
      </c>
      <c r="O721" s="9">
        <v>3400</v>
      </c>
    </row>
    <row r="722" spans="1:15" ht="15" customHeight="1" x14ac:dyDescent="0.25">
      <c r="A722" s="6">
        <v>403192</v>
      </c>
      <c r="B722" s="7" t="s">
        <v>732</v>
      </c>
      <c r="C722" s="7" t="s">
        <v>800</v>
      </c>
      <c r="D722" s="6" t="s">
        <v>20</v>
      </c>
      <c r="E722" s="8">
        <f>VLOOKUP($A722,'[1]RML Avail'!$B:$F,5,FALSE)</f>
        <v>0</v>
      </c>
      <c r="F722" s="8">
        <f>VLOOKUP(A722,'[1]RML Avail'!$B:$G,6,FALSE)</f>
        <v>0</v>
      </c>
      <c r="G722" s="8">
        <f>VLOOKUP(A722,'[1]RML Avail'!$B:$H,7,FALSE)</f>
        <v>0</v>
      </c>
      <c r="H722" s="9">
        <f>VLOOKUP(A722,'[1]RML Avail'!$B:$I,8,FALSE)</f>
        <v>0</v>
      </c>
      <c r="I722" s="9">
        <f>VLOOKUP(A722,'[1]RML Avail'!$B:$J,9,FALSE)</f>
        <v>0</v>
      </c>
      <c r="J722" s="9">
        <f>VLOOKUP($A722,'[1]RML Avail'!$B:K,10,FALSE)</f>
        <v>0</v>
      </c>
      <c r="K722" s="9">
        <f>VLOOKUP($A722,'[1]RML Avail'!$B:L,11,FALSE)</f>
        <v>0</v>
      </c>
      <c r="L722" s="9">
        <v>27500</v>
      </c>
      <c r="M722" s="9">
        <v>13800</v>
      </c>
      <c r="N722" s="9">
        <v>15200</v>
      </c>
      <c r="O722" s="9">
        <v>6500</v>
      </c>
    </row>
    <row r="723" spans="1:15" ht="15" customHeight="1" x14ac:dyDescent="0.25">
      <c r="A723" s="6">
        <v>399219</v>
      </c>
      <c r="B723" s="7" t="s">
        <v>732</v>
      </c>
      <c r="C723" s="7" t="s">
        <v>801</v>
      </c>
      <c r="D723" s="6" t="s">
        <v>20</v>
      </c>
      <c r="E723" s="8">
        <f>VLOOKUP($A723,'[1]RML Avail'!$B:$F,5,FALSE)</f>
        <v>0</v>
      </c>
      <c r="F723" s="8">
        <f>VLOOKUP(A723,'[1]RML Avail'!$B:$G,6,FALSE)</f>
        <v>0</v>
      </c>
      <c r="G723" s="8">
        <f>VLOOKUP(A723,'[1]RML Avail'!$B:$H,7,FALSE)</f>
        <v>0</v>
      </c>
      <c r="H723" s="9">
        <f>VLOOKUP(A723,'[1]RML Avail'!$B:$I,8,FALSE)</f>
        <v>0</v>
      </c>
      <c r="I723" s="9">
        <f>VLOOKUP(A723,'[1]RML Avail'!$B:$J,9,FALSE)</f>
        <v>0</v>
      </c>
      <c r="J723" s="9">
        <f>VLOOKUP($A723,'[1]RML Avail'!$B:K,10,FALSE)</f>
        <v>0</v>
      </c>
      <c r="K723" s="9">
        <f>VLOOKUP($A723,'[1]RML Avail'!$B:L,11,FALSE)</f>
        <v>0</v>
      </c>
      <c r="L723" s="9">
        <v>7100</v>
      </c>
      <c r="M723" s="9">
        <v>7900</v>
      </c>
      <c r="N723" s="9">
        <v>4900</v>
      </c>
      <c r="O723" s="9">
        <v>6100</v>
      </c>
    </row>
    <row r="724" spans="1:15" ht="15" customHeight="1" x14ac:dyDescent="0.25">
      <c r="A724" s="6">
        <v>405476</v>
      </c>
      <c r="B724" s="7" t="s">
        <v>732</v>
      </c>
      <c r="C724" s="7" t="s">
        <v>802</v>
      </c>
      <c r="D724" s="6" t="s">
        <v>20</v>
      </c>
      <c r="E724" s="8">
        <f>VLOOKUP($A724,'[1]RML Avail'!$B:$F,5,FALSE)</f>
        <v>0</v>
      </c>
      <c r="F724" s="8">
        <f>VLOOKUP(A724,'[1]RML Avail'!$B:$G,6,FALSE)</f>
        <v>0</v>
      </c>
      <c r="G724" s="8">
        <f>VLOOKUP(A724,'[1]RML Avail'!$B:$H,7,FALSE)</f>
        <v>0</v>
      </c>
      <c r="H724" s="9">
        <f>VLOOKUP(A724,'[1]RML Avail'!$B:$I,8,FALSE)</f>
        <v>0</v>
      </c>
      <c r="I724" s="9">
        <f>VLOOKUP(A724,'[1]RML Avail'!$B:$J,9,FALSE)</f>
        <v>0</v>
      </c>
      <c r="J724" s="9">
        <f>VLOOKUP($A724,'[1]RML Avail'!$B:K,10,FALSE)</f>
        <v>0</v>
      </c>
      <c r="K724" s="9">
        <f>VLOOKUP($A724,'[1]RML Avail'!$B:L,11,FALSE)</f>
        <v>0</v>
      </c>
      <c r="L724" s="9">
        <v>8700</v>
      </c>
      <c r="M724" s="9">
        <v>14000</v>
      </c>
      <c r="N724" s="9">
        <v>300</v>
      </c>
      <c r="O724" s="9">
        <v>300</v>
      </c>
    </row>
    <row r="725" spans="1:15" ht="15" customHeight="1" x14ac:dyDescent="0.25">
      <c r="A725" s="6">
        <v>405477</v>
      </c>
      <c r="B725" s="7" t="s">
        <v>732</v>
      </c>
      <c r="C725" s="7" t="s">
        <v>803</v>
      </c>
      <c r="D725" s="6" t="s">
        <v>20</v>
      </c>
      <c r="E725" s="8">
        <f>VLOOKUP($A725,'[1]RML Avail'!$B:$F,5,FALSE)</f>
        <v>0</v>
      </c>
      <c r="F725" s="8">
        <f>VLOOKUP(A725,'[1]RML Avail'!$B:$G,6,FALSE)</f>
        <v>0</v>
      </c>
      <c r="G725" s="8">
        <f>VLOOKUP(A725,'[1]RML Avail'!$B:$H,7,FALSE)</f>
        <v>0</v>
      </c>
      <c r="H725" s="9">
        <f>VLOOKUP(A725,'[1]RML Avail'!$B:$I,8,FALSE)</f>
        <v>0</v>
      </c>
      <c r="I725" s="9">
        <f>VLOOKUP(A725,'[1]RML Avail'!$B:$J,9,FALSE)</f>
        <v>0</v>
      </c>
      <c r="J725" s="9">
        <f>VLOOKUP($A725,'[1]RML Avail'!$B:K,10,FALSE)</f>
        <v>0</v>
      </c>
      <c r="K725" s="9">
        <f>VLOOKUP($A725,'[1]RML Avail'!$B:L,11,FALSE)</f>
        <v>0</v>
      </c>
      <c r="L725" s="9">
        <v>200</v>
      </c>
      <c r="M725" s="9">
        <v>1800</v>
      </c>
      <c r="N725" s="9">
        <v>2100</v>
      </c>
      <c r="O725" s="9">
        <v>300</v>
      </c>
    </row>
    <row r="726" spans="1:15" ht="15" customHeight="1" x14ac:dyDescent="0.25">
      <c r="A726" s="6">
        <v>220750</v>
      </c>
      <c r="B726" s="7" t="s">
        <v>732</v>
      </c>
      <c r="C726" s="7" t="s">
        <v>804</v>
      </c>
      <c r="D726" s="6" t="s">
        <v>20</v>
      </c>
      <c r="E726" s="8">
        <f>VLOOKUP($A726,'[1]RML Avail'!$B:$F,5,FALSE)</f>
        <v>0</v>
      </c>
      <c r="F726" s="8">
        <f>VLOOKUP(A726,'[1]RML Avail'!$B:$G,6,FALSE)</f>
        <v>0</v>
      </c>
      <c r="G726" s="8">
        <f>VLOOKUP(A726,'[1]RML Avail'!$B:$H,7,FALSE)</f>
        <v>0</v>
      </c>
      <c r="H726" s="9">
        <f>VLOOKUP(A726,'[1]RML Avail'!$B:$I,8,FALSE)</f>
        <v>0</v>
      </c>
      <c r="I726" s="9">
        <f>VLOOKUP(A726,'[1]RML Avail'!$B:$J,9,FALSE)</f>
        <v>0</v>
      </c>
      <c r="J726" s="9">
        <f>VLOOKUP($A726,'[1]RML Avail'!$B:K,10,FALSE)</f>
        <v>0</v>
      </c>
      <c r="K726" s="9">
        <f>VLOOKUP($A726,'[1]RML Avail'!$B:L,11,FALSE)</f>
        <v>50</v>
      </c>
      <c r="L726" s="9">
        <v>15000</v>
      </c>
      <c r="M726" s="9">
        <v>9900</v>
      </c>
      <c r="N726" s="9">
        <v>9100</v>
      </c>
      <c r="O726" s="9">
        <v>8200</v>
      </c>
    </row>
    <row r="727" spans="1:15" ht="15" customHeight="1" x14ac:dyDescent="0.25">
      <c r="A727" s="6">
        <v>220796</v>
      </c>
      <c r="B727" s="7" t="s">
        <v>732</v>
      </c>
      <c r="C727" s="7" t="s">
        <v>805</v>
      </c>
      <c r="D727" s="6" t="s">
        <v>20</v>
      </c>
      <c r="E727" s="8">
        <f>VLOOKUP($A727,'[1]RML Avail'!$B:$F,5,FALSE)</f>
        <v>0</v>
      </c>
      <c r="F727" s="8">
        <f>VLOOKUP(A727,'[1]RML Avail'!$B:$G,6,FALSE)</f>
        <v>0</v>
      </c>
      <c r="G727" s="8">
        <f>VLOOKUP(A727,'[1]RML Avail'!$B:$H,7,FALSE)</f>
        <v>0</v>
      </c>
      <c r="H727" s="9">
        <f>VLOOKUP(A727,'[1]RML Avail'!$B:$I,8,FALSE)</f>
        <v>0</v>
      </c>
      <c r="I727" s="9">
        <f>VLOOKUP(A727,'[1]RML Avail'!$B:$J,9,FALSE)</f>
        <v>0</v>
      </c>
      <c r="J727" s="9">
        <f>VLOOKUP($A727,'[1]RML Avail'!$B:K,10,FALSE)</f>
        <v>0</v>
      </c>
      <c r="K727" s="9">
        <f>VLOOKUP($A727,'[1]RML Avail'!$B:L,11,FALSE)</f>
        <v>0</v>
      </c>
      <c r="L727" s="9">
        <v>9900</v>
      </c>
      <c r="M727" s="9">
        <v>4000</v>
      </c>
      <c r="N727" s="9">
        <v>500</v>
      </c>
      <c r="O727" s="9">
        <v>200</v>
      </c>
    </row>
    <row r="728" spans="1:15" ht="15" customHeight="1" x14ac:dyDescent="0.25">
      <c r="A728" s="6">
        <v>220797</v>
      </c>
      <c r="B728" s="7" t="s">
        <v>732</v>
      </c>
      <c r="C728" s="7" t="s">
        <v>806</v>
      </c>
      <c r="D728" s="6" t="s">
        <v>20</v>
      </c>
      <c r="E728" s="8">
        <f>VLOOKUP($A728,'[1]RML Avail'!$B:$F,5,FALSE)</f>
        <v>0</v>
      </c>
      <c r="F728" s="8">
        <f>VLOOKUP(A728,'[1]RML Avail'!$B:$G,6,FALSE)</f>
        <v>0</v>
      </c>
      <c r="G728" s="8">
        <f>VLOOKUP(A728,'[1]RML Avail'!$B:$H,7,FALSE)</f>
        <v>0</v>
      </c>
      <c r="H728" s="9">
        <f>VLOOKUP(A728,'[1]RML Avail'!$B:$I,8,FALSE)</f>
        <v>50</v>
      </c>
      <c r="I728" s="9">
        <f>VLOOKUP(A728,'[1]RML Avail'!$B:$J,9,FALSE)</f>
        <v>0</v>
      </c>
      <c r="J728" s="9">
        <f>VLOOKUP($A728,'[1]RML Avail'!$B:K,10,FALSE)</f>
        <v>0</v>
      </c>
      <c r="K728" s="9">
        <f>VLOOKUP($A728,'[1]RML Avail'!$B:L,11,FALSE)</f>
        <v>0</v>
      </c>
      <c r="L728" s="9">
        <v>5800</v>
      </c>
      <c r="M728" s="9">
        <v>4100</v>
      </c>
      <c r="N728" s="9">
        <v>2700</v>
      </c>
      <c r="O728" s="9">
        <v>800</v>
      </c>
    </row>
    <row r="729" spans="1:15" ht="15" customHeight="1" x14ac:dyDescent="0.25">
      <c r="A729" s="6">
        <v>220798</v>
      </c>
      <c r="B729" s="7" t="s">
        <v>732</v>
      </c>
      <c r="C729" s="7" t="s">
        <v>807</v>
      </c>
      <c r="D729" s="6" t="s">
        <v>20</v>
      </c>
      <c r="E729" s="8">
        <f>VLOOKUP($A729,'[1]RML Avail'!$B:$F,5,FALSE)</f>
        <v>0</v>
      </c>
      <c r="F729" s="8">
        <f>VLOOKUP(A729,'[1]RML Avail'!$B:$G,6,FALSE)</f>
        <v>0</v>
      </c>
      <c r="G729" s="8">
        <f>VLOOKUP(A729,'[1]RML Avail'!$B:$H,7,FALSE)</f>
        <v>0</v>
      </c>
      <c r="H729" s="9">
        <f>VLOOKUP(A729,'[1]RML Avail'!$B:$I,8,FALSE)</f>
        <v>50</v>
      </c>
      <c r="I729" s="9">
        <f>VLOOKUP(A729,'[1]RML Avail'!$B:$J,9,FALSE)</f>
        <v>0</v>
      </c>
      <c r="J729" s="9">
        <f>VLOOKUP($A729,'[1]RML Avail'!$B:K,10,FALSE)</f>
        <v>0</v>
      </c>
      <c r="K729" s="9">
        <f>VLOOKUP($A729,'[1]RML Avail'!$B:L,11,FALSE)</f>
        <v>0</v>
      </c>
      <c r="L729" s="9">
        <v>13100</v>
      </c>
      <c r="M729" s="9">
        <v>12200</v>
      </c>
      <c r="N729" s="9">
        <v>11300</v>
      </c>
      <c r="O729" s="9">
        <v>8500</v>
      </c>
    </row>
    <row r="730" spans="1:15" ht="15" customHeight="1" x14ac:dyDescent="0.25">
      <c r="A730" s="6">
        <v>405324</v>
      </c>
      <c r="B730" s="7" t="s">
        <v>732</v>
      </c>
      <c r="C730" s="7" t="s">
        <v>808</v>
      </c>
      <c r="D730" s="6" t="s">
        <v>20</v>
      </c>
      <c r="E730" s="8">
        <f>VLOOKUP($A730,'[1]RML Avail'!$B:$F,5,FALSE)</f>
        <v>0</v>
      </c>
      <c r="F730" s="8">
        <f>VLOOKUP(A730,'[1]RML Avail'!$B:$G,6,FALSE)</f>
        <v>0</v>
      </c>
      <c r="G730" s="8">
        <f>VLOOKUP(A730,'[1]RML Avail'!$B:$H,7,FALSE)</f>
        <v>0</v>
      </c>
      <c r="H730" s="9">
        <f>VLOOKUP(A730,'[1]RML Avail'!$B:$I,8,FALSE)</f>
        <v>0</v>
      </c>
      <c r="I730" s="9">
        <f>VLOOKUP(A730,'[1]RML Avail'!$B:$J,9,FALSE)</f>
        <v>0</v>
      </c>
      <c r="J730" s="9">
        <f>VLOOKUP($A730,'[1]RML Avail'!$B:K,10,FALSE)</f>
        <v>0</v>
      </c>
      <c r="K730" s="9">
        <f>VLOOKUP($A730,'[1]RML Avail'!$B:L,11,FALSE)</f>
        <v>0</v>
      </c>
      <c r="L730" s="9">
        <v>4500</v>
      </c>
      <c r="M730" s="9">
        <v>5150</v>
      </c>
      <c r="N730" s="9">
        <v>4300</v>
      </c>
      <c r="O730" s="9">
        <v>6200</v>
      </c>
    </row>
    <row r="731" spans="1:15" ht="15" customHeight="1" x14ac:dyDescent="0.25">
      <c r="A731" s="6">
        <v>405325</v>
      </c>
      <c r="B731" s="7" t="s">
        <v>732</v>
      </c>
      <c r="C731" s="7" t="s">
        <v>809</v>
      </c>
      <c r="D731" s="6" t="s">
        <v>20</v>
      </c>
      <c r="E731" s="8">
        <f>VLOOKUP($A731,'[1]RML Avail'!$B:$F,5,FALSE)</f>
        <v>0</v>
      </c>
      <c r="F731" s="8">
        <f>VLOOKUP(A731,'[1]RML Avail'!$B:$G,6,FALSE)</f>
        <v>0</v>
      </c>
      <c r="G731" s="8">
        <f>VLOOKUP(A731,'[1]RML Avail'!$B:$H,7,FALSE)</f>
        <v>0</v>
      </c>
      <c r="H731" s="9">
        <f>VLOOKUP(A731,'[1]RML Avail'!$B:$I,8,FALSE)</f>
        <v>0</v>
      </c>
      <c r="I731" s="9">
        <f>VLOOKUP(A731,'[1]RML Avail'!$B:$J,9,FALSE)</f>
        <v>0</v>
      </c>
      <c r="J731" s="9">
        <f>VLOOKUP($A731,'[1]RML Avail'!$B:K,10,FALSE)</f>
        <v>0</v>
      </c>
      <c r="K731" s="9">
        <f>VLOOKUP($A731,'[1]RML Avail'!$B:L,11,FALSE)</f>
        <v>0</v>
      </c>
      <c r="L731" s="9">
        <v>1950</v>
      </c>
      <c r="M731" s="9">
        <v>1100</v>
      </c>
      <c r="N731" s="9">
        <v>1400</v>
      </c>
      <c r="O731" s="9">
        <v>1000</v>
      </c>
    </row>
    <row r="732" spans="1:15" x14ac:dyDescent="0.25">
      <c r="A732" s="6">
        <v>405478</v>
      </c>
      <c r="B732" s="7" t="s">
        <v>732</v>
      </c>
      <c r="C732" s="7" t="s">
        <v>810</v>
      </c>
      <c r="D732" s="6" t="s">
        <v>20</v>
      </c>
      <c r="E732" s="8">
        <f>VLOOKUP($A732,'[1]RML Avail'!$B:$F,5,FALSE)</f>
        <v>0</v>
      </c>
      <c r="F732" s="8">
        <f>VLOOKUP(A732,'[1]RML Avail'!$B:$G,6,FALSE)</f>
        <v>0</v>
      </c>
      <c r="G732" s="8">
        <f>VLOOKUP(A732,'[1]RML Avail'!$B:$H,7,FALSE)</f>
        <v>0</v>
      </c>
      <c r="H732" s="9">
        <f>VLOOKUP(A732,'[1]RML Avail'!$B:$I,8,FALSE)</f>
        <v>0</v>
      </c>
      <c r="I732" s="9">
        <f>VLOOKUP(A732,'[1]RML Avail'!$B:$J,9,FALSE)</f>
        <v>0</v>
      </c>
      <c r="J732" s="9">
        <f>VLOOKUP($A732,'[1]RML Avail'!$B:K,10,FALSE)</f>
        <v>0</v>
      </c>
      <c r="K732" s="9">
        <f>VLOOKUP($A732,'[1]RML Avail'!$B:L,11,FALSE)</f>
        <v>0</v>
      </c>
      <c r="L732" s="9">
        <v>100</v>
      </c>
      <c r="M732" s="9">
        <v>100</v>
      </c>
      <c r="N732" s="8">
        <v>0</v>
      </c>
      <c r="O732" s="8">
        <v>0</v>
      </c>
    </row>
    <row r="733" spans="1:15" ht="15" customHeight="1" x14ac:dyDescent="0.25">
      <c r="A733" s="6">
        <v>399221</v>
      </c>
      <c r="B733" s="7" t="s">
        <v>732</v>
      </c>
      <c r="C733" s="7" t="s">
        <v>811</v>
      </c>
      <c r="D733" s="6" t="s">
        <v>20</v>
      </c>
      <c r="E733" s="8">
        <f>VLOOKUP($A733,'[1]RML Avail'!$B:$F,5,FALSE)</f>
        <v>0</v>
      </c>
      <c r="F733" s="8">
        <f>VLOOKUP(A733,'[1]RML Avail'!$B:$G,6,FALSE)</f>
        <v>0</v>
      </c>
      <c r="G733" s="8">
        <f>VLOOKUP(A733,'[1]RML Avail'!$B:$H,7,FALSE)</f>
        <v>0</v>
      </c>
      <c r="H733" s="9">
        <f>VLOOKUP(A733,'[1]RML Avail'!$B:$I,8,FALSE)</f>
        <v>0</v>
      </c>
      <c r="I733" s="9">
        <f>VLOOKUP(A733,'[1]RML Avail'!$B:$J,9,FALSE)</f>
        <v>0</v>
      </c>
      <c r="J733" s="9">
        <f>VLOOKUP($A733,'[1]RML Avail'!$B:K,10,FALSE)</f>
        <v>0</v>
      </c>
      <c r="K733" s="9">
        <f>VLOOKUP($A733,'[1]RML Avail'!$B:L,11,FALSE)</f>
        <v>50</v>
      </c>
      <c r="L733" s="9">
        <v>3400</v>
      </c>
      <c r="M733" s="9">
        <v>4000</v>
      </c>
      <c r="N733" s="9">
        <v>2700</v>
      </c>
      <c r="O733" s="9">
        <v>5700</v>
      </c>
    </row>
    <row r="734" spans="1:15" ht="15" customHeight="1" x14ac:dyDescent="0.25">
      <c r="A734" s="6">
        <v>399222</v>
      </c>
      <c r="B734" s="7" t="s">
        <v>732</v>
      </c>
      <c r="C734" s="7" t="s">
        <v>812</v>
      </c>
      <c r="D734" s="6" t="s">
        <v>20</v>
      </c>
      <c r="E734" s="8">
        <f>VLOOKUP($A734,'[1]RML Avail'!$B:$F,5,FALSE)</f>
        <v>0</v>
      </c>
      <c r="F734" s="8">
        <f>VLOOKUP(A734,'[1]RML Avail'!$B:$G,6,FALSE)</f>
        <v>0</v>
      </c>
      <c r="G734" s="8">
        <f>VLOOKUP(A734,'[1]RML Avail'!$B:$H,7,FALSE)</f>
        <v>0</v>
      </c>
      <c r="H734" s="9">
        <f>VLOOKUP(A734,'[1]RML Avail'!$B:$I,8,FALSE)</f>
        <v>0</v>
      </c>
      <c r="I734" s="9">
        <f>VLOOKUP(A734,'[1]RML Avail'!$B:$J,9,FALSE)</f>
        <v>0</v>
      </c>
      <c r="J734" s="9">
        <f>VLOOKUP($A734,'[1]RML Avail'!$B:K,10,FALSE)</f>
        <v>0</v>
      </c>
      <c r="K734" s="9">
        <f>VLOOKUP($A734,'[1]RML Avail'!$B:L,11,FALSE)</f>
        <v>0</v>
      </c>
      <c r="L734" s="9">
        <v>3750</v>
      </c>
      <c r="M734" s="9">
        <v>4100</v>
      </c>
      <c r="N734" s="9">
        <v>4300</v>
      </c>
      <c r="O734" s="9">
        <v>3000</v>
      </c>
    </row>
    <row r="735" spans="1:15" ht="15" customHeight="1" x14ac:dyDescent="0.25">
      <c r="A735" s="6">
        <v>403227</v>
      </c>
      <c r="B735" s="7" t="s">
        <v>732</v>
      </c>
      <c r="C735" s="7" t="s">
        <v>813</v>
      </c>
      <c r="D735" s="6" t="s">
        <v>20</v>
      </c>
      <c r="E735" s="8">
        <f>VLOOKUP($A735,'[1]RML Avail'!$B:$F,5,FALSE)</f>
        <v>0</v>
      </c>
      <c r="F735" s="8">
        <f>VLOOKUP(A735,'[1]RML Avail'!$B:$G,6,FALSE)</f>
        <v>0</v>
      </c>
      <c r="G735" s="8">
        <f>VLOOKUP(A735,'[1]RML Avail'!$B:$H,7,FALSE)</f>
        <v>0</v>
      </c>
      <c r="H735" s="9">
        <f>VLOOKUP(A735,'[1]RML Avail'!$B:$I,8,FALSE)</f>
        <v>0</v>
      </c>
      <c r="I735" s="9">
        <f>VLOOKUP(A735,'[1]RML Avail'!$B:$J,9,FALSE)</f>
        <v>0</v>
      </c>
      <c r="J735" s="9">
        <f>VLOOKUP($A735,'[1]RML Avail'!$B:K,10,FALSE)</f>
        <v>0</v>
      </c>
      <c r="K735" s="9">
        <f>VLOOKUP($A735,'[1]RML Avail'!$B:L,11,FALSE)</f>
        <v>0</v>
      </c>
      <c r="L735" s="9">
        <v>5600</v>
      </c>
      <c r="M735" s="9">
        <v>5700</v>
      </c>
      <c r="N735" s="9">
        <v>5400</v>
      </c>
      <c r="O735" s="9">
        <v>5500</v>
      </c>
    </row>
    <row r="736" spans="1:15" ht="15" customHeight="1" x14ac:dyDescent="0.25">
      <c r="A736" s="6">
        <v>405326</v>
      </c>
      <c r="B736" s="7" t="s">
        <v>732</v>
      </c>
      <c r="C736" s="7" t="s">
        <v>814</v>
      </c>
      <c r="D736" s="6" t="s">
        <v>20</v>
      </c>
      <c r="E736" s="8">
        <f>VLOOKUP($A736,'[1]RML Avail'!$B:$F,5,FALSE)</f>
        <v>0</v>
      </c>
      <c r="F736" s="8">
        <f>VLOOKUP(A736,'[1]RML Avail'!$B:$G,6,FALSE)</f>
        <v>0</v>
      </c>
      <c r="G736" s="8">
        <f>VLOOKUP(A736,'[1]RML Avail'!$B:$H,7,FALSE)</f>
        <v>0</v>
      </c>
      <c r="H736" s="9">
        <f>VLOOKUP(A736,'[1]RML Avail'!$B:$I,8,FALSE)</f>
        <v>0</v>
      </c>
      <c r="I736" s="9">
        <f>VLOOKUP(A736,'[1]RML Avail'!$B:$J,9,FALSE)</f>
        <v>0</v>
      </c>
      <c r="J736" s="9">
        <f>VLOOKUP($A736,'[1]RML Avail'!$B:K,10,FALSE)</f>
        <v>0</v>
      </c>
      <c r="K736" s="9">
        <f>VLOOKUP($A736,'[1]RML Avail'!$B:L,11,FALSE)</f>
        <v>0</v>
      </c>
      <c r="L736" s="9">
        <v>1600</v>
      </c>
      <c r="M736" s="9">
        <v>1500</v>
      </c>
      <c r="N736" s="9">
        <v>1800</v>
      </c>
      <c r="O736" s="9">
        <v>1500</v>
      </c>
    </row>
    <row r="737" spans="1:15" ht="15" customHeight="1" x14ac:dyDescent="0.25">
      <c r="A737" s="6">
        <v>405327</v>
      </c>
      <c r="B737" s="7" t="s">
        <v>732</v>
      </c>
      <c r="C737" s="7" t="s">
        <v>815</v>
      </c>
      <c r="D737" s="6" t="s">
        <v>20</v>
      </c>
      <c r="E737" s="8">
        <f>VLOOKUP($A737,'[1]RML Avail'!$B:$F,5,FALSE)</f>
        <v>0</v>
      </c>
      <c r="F737" s="8">
        <f>VLOOKUP(A737,'[1]RML Avail'!$B:$G,6,FALSE)</f>
        <v>0</v>
      </c>
      <c r="G737" s="8">
        <f>VLOOKUP(A737,'[1]RML Avail'!$B:$H,7,FALSE)</f>
        <v>0</v>
      </c>
      <c r="H737" s="9">
        <f>VLOOKUP(A737,'[1]RML Avail'!$B:$I,8,FALSE)</f>
        <v>0</v>
      </c>
      <c r="I737" s="9">
        <f>VLOOKUP(A737,'[1]RML Avail'!$B:$J,9,FALSE)</f>
        <v>0</v>
      </c>
      <c r="J737" s="9">
        <f>VLOOKUP($A737,'[1]RML Avail'!$B:K,10,FALSE)</f>
        <v>0</v>
      </c>
      <c r="K737" s="9">
        <f>VLOOKUP($A737,'[1]RML Avail'!$B:L,11,FALSE)</f>
        <v>0</v>
      </c>
      <c r="L737" s="9">
        <v>1100</v>
      </c>
      <c r="M737" s="9">
        <v>1000</v>
      </c>
      <c r="N737" s="9">
        <v>800</v>
      </c>
      <c r="O737" s="9">
        <v>600</v>
      </c>
    </row>
    <row r="738" spans="1:15" ht="15" customHeight="1" x14ac:dyDescent="0.25">
      <c r="A738" s="6">
        <v>405328</v>
      </c>
      <c r="B738" s="7" t="s">
        <v>732</v>
      </c>
      <c r="C738" s="7" t="s">
        <v>816</v>
      </c>
      <c r="D738" s="6" t="s">
        <v>20</v>
      </c>
      <c r="E738" s="8">
        <f>VLOOKUP($A738,'[1]RML Avail'!$B:$F,5,FALSE)</f>
        <v>0</v>
      </c>
      <c r="F738" s="8">
        <f>VLOOKUP(A738,'[1]RML Avail'!$B:$G,6,FALSE)</f>
        <v>0</v>
      </c>
      <c r="G738" s="8">
        <f>VLOOKUP(A738,'[1]RML Avail'!$B:$H,7,FALSE)</f>
        <v>0</v>
      </c>
      <c r="H738" s="9">
        <f>VLOOKUP(A738,'[1]RML Avail'!$B:$I,8,FALSE)</f>
        <v>0</v>
      </c>
      <c r="I738" s="9">
        <f>VLOOKUP(A738,'[1]RML Avail'!$B:$J,9,FALSE)</f>
        <v>0</v>
      </c>
      <c r="J738" s="9">
        <f>VLOOKUP($A738,'[1]RML Avail'!$B:K,10,FALSE)</f>
        <v>0</v>
      </c>
      <c r="K738" s="9">
        <f>VLOOKUP($A738,'[1]RML Avail'!$B:L,11,FALSE)</f>
        <v>0</v>
      </c>
      <c r="L738" s="9">
        <v>1400</v>
      </c>
      <c r="M738" s="9">
        <v>1700</v>
      </c>
      <c r="N738" s="9">
        <v>1450</v>
      </c>
      <c r="O738" s="9">
        <v>2000</v>
      </c>
    </row>
    <row r="739" spans="1:15" ht="15" customHeight="1" x14ac:dyDescent="0.25">
      <c r="A739" s="6">
        <v>220752</v>
      </c>
      <c r="B739" s="7" t="s">
        <v>732</v>
      </c>
      <c r="C739" s="7" t="s">
        <v>817</v>
      </c>
      <c r="D739" s="6" t="s">
        <v>20</v>
      </c>
      <c r="E739" s="8">
        <f>VLOOKUP($A739,'[1]RML Avail'!$B:$F,5,FALSE)</f>
        <v>0</v>
      </c>
      <c r="F739" s="8">
        <f>VLOOKUP(A739,'[1]RML Avail'!$B:$G,6,FALSE)</f>
        <v>0</v>
      </c>
      <c r="G739" s="8">
        <f>VLOOKUP(A739,'[1]RML Avail'!$B:$H,7,FALSE)</f>
        <v>0</v>
      </c>
      <c r="H739" s="9">
        <f>VLOOKUP(A739,'[1]RML Avail'!$B:$I,8,FALSE)</f>
        <v>0</v>
      </c>
      <c r="I739" s="9">
        <f>VLOOKUP(A739,'[1]RML Avail'!$B:$J,9,FALSE)</f>
        <v>0</v>
      </c>
      <c r="J739" s="9">
        <f>VLOOKUP($A739,'[1]RML Avail'!$B:K,10,FALSE)</f>
        <v>0</v>
      </c>
      <c r="K739" s="9">
        <f>VLOOKUP($A739,'[1]RML Avail'!$B:L,11,FALSE)</f>
        <v>50</v>
      </c>
      <c r="L739" s="8">
        <v>0</v>
      </c>
      <c r="M739" s="9">
        <v>200</v>
      </c>
      <c r="N739" s="9">
        <v>6500</v>
      </c>
      <c r="O739" s="8">
        <v>0</v>
      </c>
    </row>
    <row r="740" spans="1:15" ht="15" customHeight="1" x14ac:dyDescent="0.25">
      <c r="A740" s="6">
        <v>220753</v>
      </c>
      <c r="B740" s="7" t="s">
        <v>732</v>
      </c>
      <c r="C740" s="7" t="s">
        <v>818</v>
      </c>
      <c r="D740" s="6" t="s">
        <v>20</v>
      </c>
      <c r="E740" s="8">
        <f>VLOOKUP($A740,'[1]RML Avail'!$B:$F,5,FALSE)</f>
        <v>0</v>
      </c>
      <c r="F740" s="8">
        <f>VLOOKUP(A740,'[1]RML Avail'!$B:$G,6,FALSE)</f>
        <v>0</v>
      </c>
      <c r="G740" s="8">
        <f>VLOOKUP(A740,'[1]RML Avail'!$B:$H,7,FALSE)</f>
        <v>0</v>
      </c>
      <c r="H740" s="9">
        <f>VLOOKUP(A740,'[1]RML Avail'!$B:$I,8,FALSE)</f>
        <v>0</v>
      </c>
      <c r="I740" s="9">
        <f>VLOOKUP(A740,'[1]RML Avail'!$B:$J,9,FALSE)</f>
        <v>0</v>
      </c>
      <c r="J740" s="9">
        <f>VLOOKUP($A740,'[1]RML Avail'!$B:K,10,FALSE)</f>
        <v>0</v>
      </c>
      <c r="K740" s="9">
        <f>VLOOKUP($A740,'[1]RML Avail'!$B:L,11,FALSE)</f>
        <v>50</v>
      </c>
      <c r="L740" s="8">
        <v>0</v>
      </c>
      <c r="M740" s="8">
        <v>0</v>
      </c>
      <c r="N740" s="8">
        <v>0</v>
      </c>
      <c r="O740" s="9">
        <v>2300</v>
      </c>
    </row>
    <row r="741" spans="1:15" ht="15" customHeight="1" x14ac:dyDescent="0.25">
      <c r="A741" s="6">
        <v>220754</v>
      </c>
      <c r="B741" s="7" t="s">
        <v>732</v>
      </c>
      <c r="C741" s="7" t="s">
        <v>819</v>
      </c>
      <c r="D741" s="6" t="s">
        <v>20</v>
      </c>
      <c r="E741" s="8">
        <f>VLOOKUP($A741,'[1]RML Avail'!$B:$F,5,FALSE)</f>
        <v>0</v>
      </c>
      <c r="F741" s="8">
        <f>VLOOKUP(A741,'[1]RML Avail'!$B:$G,6,FALSE)</f>
        <v>0</v>
      </c>
      <c r="G741" s="8">
        <f>VLOOKUP(A741,'[1]RML Avail'!$B:$H,7,FALSE)</f>
        <v>0</v>
      </c>
      <c r="H741" s="9">
        <f>VLOOKUP(A741,'[1]RML Avail'!$B:$I,8,FALSE)</f>
        <v>0</v>
      </c>
      <c r="I741" s="9">
        <f>VLOOKUP(A741,'[1]RML Avail'!$B:$J,9,FALSE)</f>
        <v>0</v>
      </c>
      <c r="J741" s="9">
        <f>VLOOKUP($A741,'[1]RML Avail'!$B:K,10,FALSE)</f>
        <v>0</v>
      </c>
      <c r="K741" s="9">
        <f>VLOOKUP($A741,'[1]RML Avail'!$B:L,11,FALSE)</f>
        <v>0</v>
      </c>
      <c r="L741" s="9">
        <v>22300</v>
      </c>
      <c r="M741" s="9">
        <v>11800</v>
      </c>
      <c r="N741" s="9">
        <v>4000</v>
      </c>
      <c r="O741" s="9">
        <v>6000</v>
      </c>
    </row>
    <row r="742" spans="1:15" ht="15" customHeight="1" x14ac:dyDescent="0.25">
      <c r="A742" s="6">
        <v>220755</v>
      </c>
      <c r="B742" s="7" t="s">
        <v>732</v>
      </c>
      <c r="C742" s="7" t="s">
        <v>820</v>
      </c>
      <c r="D742" s="6" t="s">
        <v>20</v>
      </c>
      <c r="E742" s="8">
        <f>VLOOKUP($A742,'[1]RML Avail'!$B:$F,5,FALSE)</f>
        <v>0</v>
      </c>
      <c r="F742" s="8">
        <f>VLOOKUP(A742,'[1]RML Avail'!$B:$G,6,FALSE)</f>
        <v>0</v>
      </c>
      <c r="G742" s="8">
        <f>VLOOKUP(A742,'[1]RML Avail'!$B:$H,7,FALSE)</f>
        <v>0</v>
      </c>
      <c r="H742" s="9">
        <f>VLOOKUP(A742,'[1]RML Avail'!$B:$I,8,FALSE)</f>
        <v>0</v>
      </c>
      <c r="I742" s="9">
        <f>VLOOKUP(A742,'[1]RML Avail'!$B:$J,9,FALSE)</f>
        <v>0</v>
      </c>
      <c r="J742" s="9">
        <f>VLOOKUP($A742,'[1]RML Avail'!$B:K,10,FALSE)</f>
        <v>0</v>
      </c>
      <c r="K742" s="9">
        <f>VLOOKUP($A742,'[1]RML Avail'!$B:L,11,FALSE)</f>
        <v>0</v>
      </c>
      <c r="L742" s="8">
        <v>0</v>
      </c>
      <c r="M742" s="9">
        <v>3300</v>
      </c>
      <c r="N742" s="9">
        <v>6300</v>
      </c>
      <c r="O742" s="9">
        <v>5900</v>
      </c>
    </row>
    <row r="743" spans="1:15" ht="15" customHeight="1" x14ac:dyDescent="0.25">
      <c r="A743" s="6">
        <v>220758</v>
      </c>
      <c r="B743" s="7" t="s">
        <v>732</v>
      </c>
      <c r="C743" s="7" t="s">
        <v>821</v>
      </c>
      <c r="D743" s="6" t="s">
        <v>20</v>
      </c>
      <c r="E743" s="8">
        <f>VLOOKUP($A743,'[1]RML Avail'!$B:$F,5,FALSE)</f>
        <v>0</v>
      </c>
      <c r="F743" s="8">
        <f>VLOOKUP(A743,'[1]RML Avail'!$B:$G,6,FALSE)</f>
        <v>0</v>
      </c>
      <c r="G743" s="8">
        <f>VLOOKUP(A743,'[1]RML Avail'!$B:$H,7,FALSE)</f>
        <v>0</v>
      </c>
      <c r="H743" s="9">
        <f>VLOOKUP(A743,'[1]RML Avail'!$B:$I,8,FALSE)</f>
        <v>0</v>
      </c>
      <c r="I743" s="9">
        <f>VLOOKUP(A743,'[1]RML Avail'!$B:$J,9,FALSE)</f>
        <v>0</v>
      </c>
      <c r="J743" s="9">
        <f>VLOOKUP($A743,'[1]RML Avail'!$B:K,10,FALSE)</f>
        <v>0</v>
      </c>
      <c r="K743" s="9">
        <f>VLOOKUP($A743,'[1]RML Avail'!$B:L,11,FALSE)</f>
        <v>0</v>
      </c>
      <c r="L743" s="8">
        <v>0</v>
      </c>
      <c r="M743" s="9">
        <v>1300</v>
      </c>
      <c r="N743" s="8">
        <v>0</v>
      </c>
      <c r="O743" s="9">
        <v>100</v>
      </c>
    </row>
    <row r="744" spans="1:15" ht="15" customHeight="1" x14ac:dyDescent="0.25">
      <c r="A744" s="6">
        <v>403228</v>
      </c>
      <c r="B744" s="7" t="s">
        <v>732</v>
      </c>
      <c r="C744" s="7" t="s">
        <v>822</v>
      </c>
      <c r="D744" s="6" t="s">
        <v>20</v>
      </c>
      <c r="E744" s="8">
        <f>VLOOKUP($A744,'[1]RML Avail'!$B:$F,5,FALSE)</f>
        <v>0</v>
      </c>
      <c r="F744" s="8">
        <f>VLOOKUP(A744,'[1]RML Avail'!$B:$G,6,FALSE)</f>
        <v>0</v>
      </c>
      <c r="G744" s="8">
        <f>VLOOKUP(A744,'[1]RML Avail'!$B:$H,7,FALSE)</f>
        <v>0</v>
      </c>
      <c r="H744" s="9">
        <f>VLOOKUP(A744,'[1]RML Avail'!$B:$I,8,FALSE)</f>
        <v>0</v>
      </c>
      <c r="I744" s="9">
        <f>VLOOKUP(A744,'[1]RML Avail'!$B:$J,9,FALSE)</f>
        <v>0</v>
      </c>
      <c r="J744" s="9">
        <f>VLOOKUP($A744,'[1]RML Avail'!$B:K,10,FALSE)</f>
        <v>0</v>
      </c>
      <c r="K744" s="9">
        <f>VLOOKUP($A744,'[1]RML Avail'!$B:L,11,FALSE)</f>
        <v>0</v>
      </c>
      <c r="L744" s="9">
        <v>4400</v>
      </c>
      <c r="M744" s="8">
        <v>0</v>
      </c>
      <c r="N744" s="9">
        <v>6700</v>
      </c>
      <c r="O744" s="9">
        <v>5100</v>
      </c>
    </row>
    <row r="745" spans="1:15" ht="15" customHeight="1" x14ac:dyDescent="0.25">
      <c r="A745" s="6">
        <v>220760</v>
      </c>
      <c r="B745" s="7" t="s">
        <v>732</v>
      </c>
      <c r="C745" s="7" t="s">
        <v>823</v>
      </c>
      <c r="D745" s="6" t="s">
        <v>20</v>
      </c>
      <c r="E745" s="8">
        <f>VLOOKUP($A745,'[1]RML Avail'!$B:$F,5,FALSE)</f>
        <v>0</v>
      </c>
      <c r="F745" s="8">
        <f>VLOOKUP(A745,'[1]RML Avail'!$B:$G,6,FALSE)</f>
        <v>0</v>
      </c>
      <c r="G745" s="8">
        <f>VLOOKUP(A745,'[1]RML Avail'!$B:$H,7,FALSE)</f>
        <v>0</v>
      </c>
      <c r="H745" s="9">
        <f>VLOOKUP(A745,'[1]RML Avail'!$B:$I,8,FALSE)</f>
        <v>50</v>
      </c>
      <c r="I745" s="9">
        <f>VLOOKUP(A745,'[1]RML Avail'!$B:$J,9,FALSE)</f>
        <v>0</v>
      </c>
      <c r="J745" s="9">
        <f>VLOOKUP($A745,'[1]RML Avail'!$B:K,10,FALSE)</f>
        <v>0</v>
      </c>
      <c r="K745" s="9">
        <f>VLOOKUP($A745,'[1]RML Avail'!$B:L,11,FALSE)</f>
        <v>0</v>
      </c>
      <c r="L745" s="9">
        <v>8500</v>
      </c>
      <c r="M745" s="9">
        <v>3800</v>
      </c>
      <c r="N745" s="9">
        <v>2500</v>
      </c>
      <c r="O745" s="8">
        <v>0</v>
      </c>
    </row>
    <row r="746" spans="1:15" ht="15" customHeight="1" x14ac:dyDescent="0.25">
      <c r="A746" s="6">
        <v>403151</v>
      </c>
      <c r="B746" s="7" t="s">
        <v>732</v>
      </c>
      <c r="C746" s="7" t="s">
        <v>824</v>
      </c>
      <c r="D746" s="6" t="s">
        <v>20</v>
      </c>
      <c r="E746" s="8">
        <f>VLOOKUP($A746,'[1]RML Avail'!$B:$F,5,FALSE)</f>
        <v>0</v>
      </c>
      <c r="F746" s="8">
        <f>VLOOKUP(A746,'[1]RML Avail'!$B:$G,6,FALSE)</f>
        <v>0</v>
      </c>
      <c r="G746" s="8">
        <f>VLOOKUP(A746,'[1]RML Avail'!$B:$H,7,FALSE)</f>
        <v>0</v>
      </c>
      <c r="H746" s="9">
        <f>VLOOKUP(A746,'[1]RML Avail'!$B:$I,8,FALSE)</f>
        <v>0</v>
      </c>
      <c r="I746" s="9">
        <f>VLOOKUP(A746,'[1]RML Avail'!$B:$J,9,FALSE)</f>
        <v>0</v>
      </c>
      <c r="J746" s="9">
        <f>VLOOKUP($A746,'[1]RML Avail'!$B:K,10,FALSE)</f>
        <v>50</v>
      </c>
      <c r="K746" s="9">
        <f>VLOOKUP($A746,'[1]RML Avail'!$B:L,11,FALSE)</f>
        <v>0</v>
      </c>
      <c r="L746" s="9">
        <v>2200</v>
      </c>
      <c r="M746" s="9">
        <v>300</v>
      </c>
      <c r="N746" s="9">
        <v>1000</v>
      </c>
      <c r="O746" s="9">
        <v>200</v>
      </c>
    </row>
    <row r="747" spans="1:15" ht="15" customHeight="1" x14ac:dyDescent="0.25">
      <c r="A747" s="6">
        <v>220768</v>
      </c>
      <c r="B747" s="7" t="s">
        <v>732</v>
      </c>
      <c r="C747" s="7" t="s">
        <v>825</v>
      </c>
      <c r="D747" s="6" t="s">
        <v>20</v>
      </c>
      <c r="E747" s="8">
        <f>VLOOKUP($A747,'[1]RML Avail'!$B:$F,5,FALSE)</f>
        <v>0</v>
      </c>
      <c r="F747" s="8">
        <f>VLOOKUP(A747,'[1]RML Avail'!$B:$G,6,FALSE)</f>
        <v>0</v>
      </c>
      <c r="G747" s="8">
        <f>VLOOKUP(A747,'[1]RML Avail'!$B:$H,7,FALSE)</f>
        <v>0</v>
      </c>
      <c r="H747" s="9">
        <f>VLOOKUP(A747,'[1]RML Avail'!$B:$I,8,FALSE)</f>
        <v>0</v>
      </c>
      <c r="I747" s="9">
        <f>VLOOKUP(A747,'[1]RML Avail'!$B:$J,9,FALSE)</f>
        <v>0</v>
      </c>
      <c r="J747" s="9">
        <f>VLOOKUP($A747,'[1]RML Avail'!$B:K,10,FALSE)</f>
        <v>0</v>
      </c>
      <c r="K747" s="9">
        <f>VLOOKUP($A747,'[1]RML Avail'!$B:L,11,FALSE)</f>
        <v>0</v>
      </c>
      <c r="L747" s="8">
        <v>0</v>
      </c>
      <c r="M747" s="9">
        <v>57400</v>
      </c>
      <c r="N747" s="9">
        <v>51200</v>
      </c>
      <c r="O747" s="9">
        <v>52100</v>
      </c>
    </row>
    <row r="748" spans="1:15" ht="15" customHeight="1" x14ac:dyDescent="0.25">
      <c r="A748" s="6">
        <v>220769</v>
      </c>
      <c r="B748" s="7" t="s">
        <v>732</v>
      </c>
      <c r="C748" s="7" t="s">
        <v>826</v>
      </c>
      <c r="D748" s="6" t="s">
        <v>20</v>
      </c>
      <c r="E748" s="8">
        <f>VLOOKUP($A748,'[1]RML Avail'!$B:$F,5,FALSE)</f>
        <v>0</v>
      </c>
      <c r="F748" s="8">
        <f>VLOOKUP(A748,'[1]RML Avail'!$B:$G,6,FALSE)</f>
        <v>0</v>
      </c>
      <c r="G748" s="8">
        <f>VLOOKUP(A748,'[1]RML Avail'!$B:$H,7,FALSE)</f>
        <v>0</v>
      </c>
      <c r="H748" s="9">
        <f>VLOOKUP(A748,'[1]RML Avail'!$B:$I,8,FALSE)</f>
        <v>0</v>
      </c>
      <c r="I748" s="9">
        <f>VLOOKUP(A748,'[1]RML Avail'!$B:$J,9,FALSE)</f>
        <v>0</v>
      </c>
      <c r="J748" s="9">
        <f>VLOOKUP($A748,'[1]RML Avail'!$B:K,10,FALSE)</f>
        <v>0</v>
      </c>
      <c r="K748" s="9">
        <f>VLOOKUP($A748,'[1]RML Avail'!$B:L,11,FALSE)</f>
        <v>0</v>
      </c>
      <c r="L748" s="8">
        <v>0</v>
      </c>
      <c r="M748" s="8">
        <v>0</v>
      </c>
      <c r="N748" s="8">
        <v>0</v>
      </c>
      <c r="O748" s="8">
        <v>0</v>
      </c>
    </row>
    <row r="749" spans="1:15" ht="15" customHeight="1" x14ac:dyDescent="0.25">
      <c r="A749" s="6">
        <v>403277</v>
      </c>
      <c r="B749" s="7" t="s">
        <v>732</v>
      </c>
      <c r="C749" s="7" t="s">
        <v>827</v>
      </c>
      <c r="D749" s="6" t="s">
        <v>20</v>
      </c>
      <c r="E749" s="8">
        <f>VLOOKUP($A749,'[1]RML Avail'!$B:$F,5,FALSE)</f>
        <v>0</v>
      </c>
      <c r="F749" s="8">
        <f>VLOOKUP(A749,'[1]RML Avail'!$B:$G,6,FALSE)</f>
        <v>0</v>
      </c>
      <c r="G749" s="8">
        <f>VLOOKUP(A749,'[1]RML Avail'!$B:$H,7,FALSE)</f>
        <v>0</v>
      </c>
      <c r="H749" s="9">
        <f>VLOOKUP(A749,'[1]RML Avail'!$B:$I,8,FALSE)</f>
        <v>0</v>
      </c>
      <c r="I749" s="9">
        <f>VLOOKUP(A749,'[1]RML Avail'!$B:$J,9,FALSE)</f>
        <v>0</v>
      </c>
      <c r="J749" s="9">
        <f>VLOOKUP($A749,'[1]RML Avail'!$B:K,10,FALSE)</f>
        <v>0</v>
      </c>
      <c r="K749" s="9">
        <f>VLOOKUP($A749,'[1]RML Avail'!$B:L,11,FALSE)</f>
        <v>0</v>
      </c>
      <c r="L749" s="9">
        <v>1100</v>
      </c>
      <c r="M749" s="9">
        <v>1900</v>
      </c>
      <c r="N749" s="9">
        <v>1800</v>
      </c>
      <c r="O749" s="8">
        <v>0</v>
      </c>
    </row>
    <row r="750" spans="1:15" ht="15" customHeight="1" x14ac:dyDescent="0.25">
      <c r="A750" s="6">
        <v>220773</v>
      </c>
      <c r="B750" s="7" t="s">
        <v>732</v>
      </c>
      <c r="C750" s="7" t="s">
        <v>828</v>
      </c>
      <c r="D750" s="6" t="s">
        <v>20</v>
      </c>
      <c r="E750" s="8">
        <f>VLOOKUP($A750,'[1]RML Avail'!$B:$F,5,FALSE)</f>
        <v>0</v>
      </c>
      <c r="F750" s="8">
        <f>VLOOKUP(A750,'[1]RML Avail'!$B:$G,6,FALSE)</f>
        <v>0</v>
      </c>
      <c r="G750" s="8">
        <f>VLOOKUP(A750,'[1]RML Avail'!$B:$H,7,FALSE)</f>
        <v>0</v>
      </c>
      <c r="H750" s="9">
        <f>VLOOKUP(A750,'[1]RML Avail'!$B:$I,8,FALSE)</f>
        <v>0</v>
      </c>
      <c r="I750" s="9">
        <f>VLOOKUP(A750,'[1]RML Avail'!$B:$J,9,FALSE)</f>
        <v>0</v>
      </c>
      <c r="J750" s="9">
        <f>VLOOKUP($A750,'[1]RML Avail'!$B:K,10,FALSE)</f>
        <v>0</v>
      </c>
      <c r="K750" s="9">
        <f>VLOOKUP($A750,'[1]RML Avail'!$B:L,11,FALSE)</f>
        <v>0</v>
      </c>
      <c r="L750" s="9">
        <v>11700</v>
      </c>
      <c r="M750" s="9">
        <v>13700</v>
      </c>
      <c r="N750" s="9">
        <v>5100</v>
      </c>
      <c r="O750" s="9">
        <v>5700</v>
      </c>
    </row>
    <row r="751" spans="1:15" ht="15" customHeight="1" x14ac:dyDescent="0.25">
      <c r="A751" s="6">
        <v>405479</v>
      </c>
      <c r="B751" s="7" t="s">
        <v>732</v>
      </c>
      <c r="C751" s="7" t="s">
        <v>829</v>
      </c>
      <c r="D751" s="6" t="s">
        <v>20</v>
      </c>
      <c r="E751" s="8">
        <f>VLOOKUP($A751,'[1]RML Avail'!$B:$F,5,FALSE)</f>
        <v>0</v>
      </c>
      <c r="F751" s="8">
        <f>VLOOKUP(A751,'[1]RML Avail'!$B:$G,6,FALSE)</f>
        <v>0</v>
      </c>
      <c r="G751" s="8">
        <f>VLOOKUP(A751,'[1]RML Avail'!$B:$H,7,FALSE)</f>
        <v>0</v>
      </c>
      <c r="H751" s="9">
        <f>VLOOKUP(A751,'[1]RML Avail'!$B:$I,8,FALSE)</f>
        <v>0</v>
      </c>
      <c r="I751" s="9">
        <f>VLOOKUP(A751,'[1]RML Avail'!$B:$J,9,FALSE)</f>
        <v>0</v>
      </c>
      <c r="J751" s="9">
        <f>VLOOKUP($A751,'[1]RML Avail'!$B:K,10,FALSE)</f>
        <v>0</v>
      </c>
      <c r="K751" s="9">
        <f>VLOOKUP($A751,'[1]RML Avail'!$B:L,11,FALSE)</f>
        <v>0</v>
      </c>
      <c r="L751" s="9">
        <v>3900</v>
      </c>
      <c r="M751" s="9">
        <v>3800</v>
      </c>
      <c r="N751" s="9">
        <v>4600</v>
      </c>
      <c r="O751" s="9">
        <v>3800</v>
      </c>
    </row>
    <row r="752" spans="1:15" ht="15" customHeight="1" x14ac:dyDescent="0.25">
      <c r="A752" s="6">
        <v>403278</v>
      </c>
      <c r="B752" s="7" t="s">
        <v>732</v>
      </c>
      <c r="C752" s="7" t="s">
        <v>830</v>
      </c>
      <c r="D752" s="6" t="s">
        <v>20</v>
      </c>
      <c r="E752" s="8">
        <f>VLOOKUP($A752,'[1]RML Avail'!$B:$F,5,FALSE)</f>
        <v>0</v>
      </c>
      <c r="F752" s="8">
        <f>VLOOKUP(A752,'[1]RML Avail'!$B:$G,6,FALSE)</f>
        <v>0</v>
      </c>
      <c r="G752" s="8">
        <f>VLOOKUP(A752,'[1]RML Avail'!$B:$H,7,FALSE)</f>
        <v>0</v>
      </c>
      <c r="H752" s="9">
        <f>VLOOKUP(A752,'[1]RML Avail'!$B:$I,8,FALSE)</f>
        <v>0</v>
      </c>
      <c r="I752" s="9">
        <f>VLOOKUP(A752,'[1]RML Avail'!$B:$J,9,FALSE)</f>
        <v>0</v>
      </c>
      <c r="J752" s="9">
        <f>VLOOKUP($A752,'[1]RML Avail'!$B:K,10,FALSE)</f>
        <v>0</v>
      </c>
      <c r="K752" s="9">
        <f>VLOOKUP($A752,'[1]RML Avail'!$B:L,11,FALSE)</f>
        <v>0</v>
      </c>
      <c r="L752" s="8">
        <v>0</v>
      </c>
      <c r="M752" s="9">
        <v>1800</v>
      </c>
      <c r="N752" s="9">
        <v>1400</v>
      </c>
      <c r="O752" s="9">
        <v>1900</v>
      </c>
    </row>
    <row r="753" spans="1:15" ht="15" customHeight="1" x14ac:dyDescent="0.25">
      <c r="A753" s="6">
        <v>403157</v>
      </c>
      <c r="B753" s="7" t="s">
        <v>732</v>
      </c>
      <c r="C753" s="7" t="s">
        <v>831</v>
      </c>
      <c r="D753" s="6" t="s">
        <v>20</v>
      </c>
      <c r="E753" s="8">
        <f>VLOOKUP($A753,'[1]RML Avail'!$B:$F,5,FALSE)</f>
        <v>0</v>
      </c>
      <c r="F753" s="8">
        <f>VLOOKUP(A753,'[1]RML Avail'!$B:$G,6,FALSE)</f>
        <v>0</v>
      </c>
      <c r="G753" s="8">
        <f>VLOOKUP(A753,'[1]RML Avail'!$B:$H,7,FALSE)</f>
        <v>0</v>
      </c>
      <c r="H753" s="9">
        <f>VLOOKUP(A753,'[1]RML Avail'!$B:$I,8,FALSE)</f>
        <v>0</v>
      </c>
      <c r="I753" s="9">
        <f>VLOOKUP(A753,'[1]RML Avail'!$B:$J,9,FALSE)</f>
        <v>0</v>
      </c>
      <c r="J753" s="9">
        <f>VLOOKUP($A753,'[1]RML Avail'!$B:K,10,FALSE)</f>
        <v>0</v>
      </c>
      <c r="K753" s="9">
        <f>VLOOKUP($A753,'[1]RML Avail'!$B:L,11,FALSE)</f>
        <v>0</v>
      </c>
      <c r="L753" s="8">
        <v>0</v>
      </c>
      <c r="M753" s="9">
        <v>2600</v>
      </c>
      <c r="N753" s="9">
        <v>1400</v>
      </c>
      <c r="O753" s="9">
        <v>2600</v>
      </c>
    </row>
    <row r="754" spans="1:15" x14ac:dyDescent="0.25">
      <c r="A754" s="6">
        <v>220777</v>
      </c>
      <c r="B754" s="7" t="s">
        <v>732</v>
      </c>
      <c r="C754" s="7" t="s">
        <v>832</v>
      </c>
      <c r="D754" s="6" t="s">
        <v>20</v>
      </c>
      <c r="E754" s="8">
        <f>VLOOKUP($A754,'[1]RML Avail'!$B:$F,5,FALSE)</f>
        <v>0</v>
      </c>
      <c r="F754" s="8">
        <f>VLOOKUP(A754,'[1]RML Avail'!$B:$G,6,FALSE)</f>
        <v>0</v>
      </c>
      <c r="G754" s="8">
        <f>VLOOKUP(A754,'[1]RML Avail'!$B:$H,7,FALSE)</f>
        <v>0</v>
      </c>
      <c r="H754" s="9">
        <f>VLOOKUP(A754,'[1]RML Avail'!$B:$I,8,FALSE)</f>
        <v>0</v>
      </c>
      <c r="I754" s="9">
        <f>VLOOKUP(A754,'[1]RML Avail'!$B:$J,9,FALSE)</f>
        <v>0</v>
      </c>
      <c r="J754" s="9">
        <f>VLOOKUP($A754,'[1]RML Avail'!$B:K,10,FALSE)</f>
        <v>0</v>
      </c>
      <c r="K754" s="9">
        <f>VLOOKUP($A754,'[1]RML Avail'!$B:L,11,FALSE)</f>
        <v>0</v>
      </c>
      <c r="L754" s="9">
        <v>15300</v>
      </c>
      <c r="M754" s="9">
        <v>8400</v>
      </c>
      <c r="N754" s="8">
        <v>0</v>
      </c>
      <c r="O754" s="8">
        <v>0</v>
      </c>
    </row>
    <row r="755" spans="1:15" x14ac:dyDescent="0.25">
      <c r="A755" s="6">
        <v>403194</v>
      </c>
      <c r="B755" s="7" t="s">
        <v>833</v>
      </c>
      <c r="C755" s="7" t="s">
        <v>834</v>
      </c>
      <c r="D755" s="6" t="s">
        <v>20</v>
      </c>
      <c r="E755" s="8">
        <f>VLOOKUP($A755,'[1]RML Avail'!$B:$F,5,FALSE)</f>
        <v>0</v>
      </c>
      <c r="F755" s="8">
        <f>VLOOKUP(A755,'[1]RML Avail'!$B:$G,6,FALSE)</f>
        <v>0</v>
      </c>
      <c r="G755" s="8">
        <f>VLOOKUP(A755,'[1]RML Avail'!$B:$H,7,FALSE)</f>
        <v>0</v>
      </c>
      <c r="H755" s="9">
        <f>VLOOKUP(A755,'[1]RML Avail'!$B:$I,8,FALSE)</f>
        <v>0</v>
      </c>
      <c r="I755" s="9">
        <f>VLOOKUP(A755,'[1]RML Avail'!$B:$J,9,FALSE)</f>
        <v>0</v>
      </c>
      <c r="J755" s="9">
        <f>VLOOKUP($A755,'[1]RML Avail'!$B:K,10,FALSE)</f>
        <v>50</v>
      </c>
      <c r="K755" s="9">
        <f>VLOOKUP($A755,'[1]RML Avail'!$B:L,11,FALSE)</f>
        <v>0</v>
      </c>
      <c r="L755" s="9">
        <v>3500</v>
      </c>
      <c r="M755" s="9">
        <v>200</v>
      </c>
      <c r="N755" s="9">
        <v>3300</v>
      </c>
      <c r="O755" s="9">
        <v>2900</v>
      </c>
    </row>
    <row r="756" spans="1:15" x14ac:dyDescent="0.25">
      <c r="A756" s="6">
        <v>399223</v>
      </c>
      <c r="B756" s="7" t="s">
        <v>833</v>
      </c>
      <c r="C756" s="7" t="s">
        <v>835</v>
      </c>
      <c r="D756" s="6" t="s">
        <v>20</v>
      </c>
      <c r="E756" s="8">
        <f>VLOOKUP($A756,'[1]RML Avail'!$B:$F,5,FALSE)</f>
        <v>0</v>
      </c>
      <c r="F756" s="8">
        <f>VLOOKUP(A756,'[1]RML Avail'!$B:$G,6,FALSE)</f>
        <v>0</v>
      </c>
      <c r="G756" s="8">
        <f>VLOOKUP(A756,'[1]RML Avail'!$B:$H,7,FALSE)</f>
        <v>0</v>
      </c>
      <c r="H756" s="9">
        <f>VLOOKUP(A756,'[1]RML Avail'!$B:$I,8,FALSE)</f>
        <v>0</v>
      </c>
      <c r="I756" s="9">
        <f>VLOOKUP(A756,'[1]RML Avail'!$B:$J,9,FALSE)</f>
        <v>0</v>
      </c>
      <c r="J756" s="9">
        <f>VLOOKUP($A756,'[1]RML Avail'!$B:K,10,FALSE)</f>
        <v>50</v>
      </c>
      <c r="K756" s="9">
        <f>VLOOKUP($A756,'[1]RML Avail'!$B:L,11,FALSE)</f>
        <v>0</v>
      </c>
      <c r="L756" s="9">
        <v>3300</v>
      </c>
      <c r="M756" s="9">
        <v>1600</v>
      </c>
      <c r="N756" s="9">
        <v>2500</v>
      </c>
      <c r="O756" s="9">
        <v>2100</v>
      </c>
    </row>
    <row r="757" spans="1:15" x14ac:dyDescent="0.25">
      <c r="A757" s="6">
        <v>399224</v>
      </c>
      <c r="B757" s="7" t="s">
        <v>833</v>
      </c>
      <c r="C757" s="7" t="s">
        <v>836</v>
      </c>
      <c r="D757" s="6" t="s">
        <v>20</v>
      </c>
      <c r="E757" s="8">
        <f>VLOOKUP($A757,'[1]RML Avail'!$B:$F,5,FALSE)</f>
        <v>0</v>
      </c>
      <c r="F757" s="8">
        <f>VLOOKUP(A757,'[1]RML Avail'!$B:$G,6,FALSE)</f>
        <v>0</v>
      </c>
      <c r="G757" s="8">
        <f>VLOOKUP(A757,'[1]RML Avail'!$B:$H,7,FALSE)</f>
        <v>0</v>
      </c>
      <c r="H757" s="9">
        <f>VLOOKUP(A757,'[1]RML Avail'!$B:$I,8,FALSE)</f>
        <v>0</v>
      </c>
      <c r="I757" s="9">
        <f>VLOOKUP(A757,'[1]RML Avail'!$B:$J,9,FALSE)</f>
        <v>0</v>
      </c>
      <c r="J757" s="9">
        <f>VLOOKUP($A757,'[1]RML Avail'!$B:K,10,FALSE)</f>
        <v>50</v>
      </c>
      <c r="K757" s="9">
        <f>VLOOKUP($A757,'[1]RML Avail'!$B:L,11,FALSE)</f>
        <v>0</v>
      </c>
      <c r="L757" s="9">
        <v>4600</v>
      </c>
      <c r="M757" s="9">
        <v>1900</v>
      </c>
      <c r="N757" s="9">
        <v>3900</v>
      </c>
      <c r="O757" s="9">
        <v>3500</v>
      </c>
    </row>
    <row r="758" spans="1:15" ht="15" customHeight="1" x14ac:dyDescent="0.25">
      <c r="A758" s="6">
        <v>220815</v>
      </c>
      <c r="B758" s="7" t="s">
        <v>837</v>
      </c>
      <c r="C758" s="7" t="s">
        <v>838</v>
      </c>
      <c r="D758" s="6" t="s">
        <v>20</v>
      </c>
      <c r="E758" s="8">
        <f>VLOOKUP($A758,'[1]RML Avail'!$B:$F,5,FALSE)</f>
        <v>0</v>
      </c>
      <c r="F758" s="8">
        <f>VLOOKUP(A758,'[1]RML Avail'!$B:$G,6,FALSE)</f>
        <v>0</v>
      </c>
      <c r="G758" s="8">
        <f>VLOOKUP(A758,'[1]RML Avail'!$B:$H,7,FALSE)</f>
        <v>0</v>
      </c>
      <c r="H758" s="9">
        <f>VLOOKUP(A758,'[1]RML Avail'!$B:$I,8,FALSE)</f>
        <v>0</v>
      </c>
      <c r="I758" s="9">
        <f>VLOOKUP(A758,'[1]RML Avail'!$B:$J,9,FALSE)</f>
        <v>0</v>
      </c>
      <c r="J758" s="9">
        <f>VLOOKUP($A758,'[1]RML Avail'!$B:K,10,FALSE)</f>
        <v>0</v>
      </c>
      <c r="K758" s="9">
        <f>VLOOKUP($A758,'[1]RML Avail'!$B:L,11,FALSE)</f>
        <v>0</v>
      </c>
      <c r="L758" s="8">
        <v>0</v>
      </c>
      <c r="M758" s="9">
        <v>22700</v>
      </c>
      <c r="N758" s="9">
        <v>18300</v>
      </c>
      <c r="O758" s="9">
        <v>18500</v>
      </c>
    </row>
    <row r="759" spans="1:15" ht="15" customHeight="1" x14ac:dyDescent="0.25">
      <c r="A759" s="6">
        <v>403158</v>
      </c>
      <c r="B759" s="7" t="s">
        <v>837</v>
      </c>
      <c r="C759" s="7" t="s">
        <v>839</v>
      </c>
      <c r="D759" s="6" t="s">
        <v>20</v>
      </c>
      <c r="E759" s="8">
        <f>VLOOKUP($A759,'[1]RML Avail'!$B:$F,5,FALSE)</f>
        <v>0</v>
      </c>
      <c r="F759" s="8">
        <f>VLOOKUP(A759,'[1]RML Avail'!$B:$G,6,FALSE)</f>
        <v>0</v>
      </c>
      <c r="G759" s="8">
        <f>VLOOKUP(A759,'[1]RML Avail'!$B:$H,7,FALSE)</f>
        <v>0</v>
      </c>
      <c r="H759" s="9">
        <f>VLOOKUP(A759,'[1]RML Avail'!$B:$I,8,FALSE)</f>
        <v>0</v>
      </c>
      <c r="I759" s="9">
        <f>VLOOKUP(A759,'[1]RML Avail'!$B:$J,9,FALSE)</f>
        <v>0</v>
      </c>
      <c r="J759" s="9">
        <f>VLOOKUP($A759,'[1]RML Avail'!$B:K,10,FALSE)</f>
        <v>50</v>
      </c>
      <c r="K759" s="9">
        <f>VLOOKUP($A759,'[1]RML Avail'!$B:L,11,FALSE)</f>
        <v>0</v>
      </c>
      <c r="L759" s="8">
        <v>0</v>
      </c>
      <c r="M759" s="9">
        <v>25300</v>
      </c>
      <c r="N759" s="9">
        <v>22900</v>
      </c>
      <c r="O759" s="9">
        <v>24700</v>
      </c>
    </row>
    <row r="760" spans="1:15" ht="15" customHeight="1" x14ac:dyDescent="0.25">
      <c r="A760" s="6">
        <v>220820</v>
      </c>
      <c r="B760" s="7" t="s">
        <v>840</v>
      </c>
      <c r="C760" s="7" t="s">
        <v>841</v>
      </c>
      <c r="D760" s="6" t="s">
        <v>20</v>
      </c>
      <c r="E760" s="8">
        <f>VLOOKUP($A760,'[1]RML Avail'!$B:$F,5,FALSE)</f>
        <v>0</v>
      </c>
      <c r="F760" s="8">
        <f>VLOOKUP(A760,'[1]RML Avail'!$B:$G,6,FALSE)</f>
        <v>0</v>
      </c>
      <c r="G760" s="8">
        <f>VLOOKUP(A760,'[1]RML Avail'!$B:$H,7,FALSE)</f>
        <v>0</v>
      </c>
      <c r="H760" s="9">
        <f>VLOOKUP(A760,'[1]RML Avail'!$B:$I,8,FALSE)</f>
        <v>0</v>
      </c>
      <c r="I760" s="9">
        <f>VLOOKUP(A760,'[1]RML Avail'!$B:$J,9,FALSE)</f>
        <v>0</v>
      </c>
      <c r="J760" s="9">
        <f>VLOOKUP($A760,'[1]RML Avail'!$B:K,10,FALSE)</f>
        <v>0</v>
      </c>
      <c r="K760" s="9">
        <f>VLOOKUP($A760,'[1]RML Avail'!$B:L,11,FALSE)</f>
        <v>0</v>
      </c>
      <c r="L760" s="8">
        <v>0</v>
      </c>
      <c r="M760" s="9">
        <v>1300</v>
      </c>
      <c r="N760" s="8">
        <v>0</v>
      </c>
      <c r="O760" s="8">
        <v>0</v>
      </c>
    </row>
    <row r="761" spans="1:15" ht="15" customHeight="1" x14ac:dyDescent="0.25">
      <c r="A761" s="6">
        <v>220821</v>
      </c>
      <c r="B761" s="7" t="s">
        <v>840</v>
      </c>
      <c r="C761" s="7" t="s">
        <v>842</v>
      </c>
      <c r="D761" s="6" t="s">
        <v>20</v>
      </c>
      <c r="E761" s="8">
        <f>VLOOKUP($A761,'[1]RML Avail'!$B:$F,5,FALSE)</f>
        <v>0</v>
      </c>
      <c r="F761" s="8">
        <f>VLOOKUP(A761,'[1]RML Avail'!$B:$G,6,FALSE)</f>
        <v>0</v>
      </c>
      <c r="G761" s="8">
        <f>VLOOKUP(A761,'[1]RML Avail'!$B:$H,7,FALSE)</f>
        <v>0</v>
      </c>
      <c r="H761" s="9">
        <f>VLOOKUP(A761,'[1]RML Avail'!$B:$I,8,FALSE)</f>
        <v>0</v>
      </c>
      <c r="I761" s="9">
        <f>VLOOKUP(A761,'[1]RML Avail'!$B:$J,9,FALSE)</f>
        <v>0</v>
      </c>
      <c r="J761" s="9">
        <f>VLOOKUP($A761,'[1]RML Avail'!$B:K,10,FALSE)</f>
        <v>0</v>
      </c>
      <c r="K761" s="9">
        <f>VLOOKUP($A761,'[1]RML Avail'!$B:L,11,FALSE)</f>
        <v>0</v>
      </c>
      <c r="L761" s="8">
        <v>0</v>
      </c>
      <c r="M761" s="9">
        <v>11400</v>
      </c>
      <c r="N761" s="9">
        <v>11100</v>
      </c>
      <c r="O761" s="9">
        <v>9500</v>
      </c>
    </row>
    <row r="762" spans="1:15" ht="15" customHeight="1" x14ac:dyDescent="0.25">
      <c r="A762" s="6">
        <v>220822</v>
      </c>
      <c r="B762" s="7" t="s">
        <v>840</v>
      </c>
      <c r="C762" s="7" t="s">
        <v>843</v>
      </c>
      <c r="D762" s="6" t="s">
        <v>20</v>
      </c>
      <c r="E762" s="8">
        <f>VLOOKUP($A762,'[1]RML Avail'!$B:$F,5,FALSE)</f>
        <v>0</v>
      </c>
      <c r="F762" s="8">
        <f>VLOOKUP(A762,'[1]RML Avail'!$B:$G,6,FALSE)</f>
        <v>0</v>
      </c>
      <c r="G762" s="8">
        <f>VLOOKUP(A762,'[1]RML Avail'!$B:$H,7,FALSE)</f>
        <v>0</v>
      </c>
      <c r="H762" s="9">
        <f>VLOOKUP(A762,'[1]RML Avail'!$B:$I,8,FALSE)</f>
        <v>0</v>
      </c>
      <c r="I762" s="9">
        <f>VLOOKUP(A762,'[1]RML Avail'!$B:$J,9,FALSE)</f>
        <v>0</v>
      </c>
      <c r="J762" s="9">
        <f>VLOOKUP($A762,'[1]RML Avail'!$B:K,10,FALSE)</f>
        <v>0</v>
      </c>
      <c r="K762" s="9">
        <f>VLOOKUP($A762,'[1]RML Avail'!$B:L,11,FALSE)</f>
        <v>0</v>
      </c>
      <c r="L762" s="8">
        <v>0</v>
      </c>
      <c r="M762" s="9">
        <v>11200</v>
      </c>
      <c r="N762" s="9">
        <v>1300</v>
      </c>
      <c r="O762" s="8">
        <v>0</v>
      </c>
    </row>
    <row r="763" spans="1:15" ht="15" customHeight="1" x14ac:dyDescent="0.25">
      <c r="A763" s="6">
        <v>220823</v>
      </c>
      <c r="B763" s="7" t="s">
        <v>840</v>
      </c>
      <c r="C763" s="7" t="s">
        <v>844</v>
      </c>
      <c r="D763" s="6" t="s">
        <v>20</v>
      </c>
      <c r="E763" s="8">
        <f>VLOOKUP($A763,'[1]RML Avail'!$B:$F,5,FALSE)</f>
        <v>0</v>
      </c>
      <c r="F763" s="8">
        <f>VLOOKUP(A763,'[1]RML Avail'!$B:$G,6,FALSE)</f>
        <v>0</v>
      </c>
      <c r="G763" s="8">
        <f>VLOOKUP(A763,'[1]RML Avail'!$B:$H,7,FALSE)</f>
        <v>0</v>
      </c>
      <c r="H763" s="9">
        <f>VLOOKUP(A763,'[1]RML Avail'!$B:$I,8,FALSE)</f>
        <v>0</v>
      </c>
      <c r="I763" s="9">
        <f>VLOOKUP(A763,'[1]RML Avail'!$B:$J,9,FALSE)</f>
        <v>0</v>
      </c>
      <c r="J763" s="9">
        <f>VLOOKUP($A763,'[1]RML Avail'!$B:K,10,FALSE)</f>
        <v>0</v>
      </c>
      <c r="K763" s="9">
        <f>VLOOKUP($A763,'[1]RML Avail'!$B:L,11,FALSE)</f>
        <v>0</v>
      </c>
      <c r="L763" s="8">
        <v>0</v>
      </c>
      <c r="M763" s="9">
        <v>13300</v>
      </c>
      <c r="N763" s="9">
        <v>13600</v>
      </c>
      <c r="O763" s="9">
        <v>13100</v>
      </c>
    </row>
    <row r="764" spans="1:15" ht="15" customHeight="1" x14ac:dyDescent="0.25">
      <c r="A764" s="6">
        <v>220825</v>
      </c>
      <c r="B764" s="7" t="s">
        <v>840</v>
      </c>
      <c r="C764" s="7" t="s">
        <v>845</v>
      </c>
      <c r="D764" s="6" t="s">
        <v>20</v>
      </c>
      <c r="E764" s="8">
        <f>VLOOKUP($A764,'[1]RML Avail'!$B:$F,5,FALSE)</f>
        <v>0</v>
      </c>
      <c r="F764" s="8">
        <f>VLOOKUP(A764,'[1]RML Avail'!$B:$G,6,FALSE)</f>
        <v>0</v>
      </c>
      <c r="G764" s="8">
        <f>VLOOKUP(A764,'[1]RML Avail'!$B:$H,7,FALSE)</f>
        <v>0</v>
      </c>
      <c r="H764" s="9">
        <f>VLOOKUP(A764,'[1]RML Avail'!$B:$I,8,FALSE)</f>
        <v>0</v>
      </c>
      <c r="I764" s="9">
        <f>VLOOKUP(A764,'[1]RML Avail'!$B:$J,9,FALSE)</f>
        <v>0</v>
      </c>
      <c r="J764" s="9">
        <f>VLOOKUP($A764,'[1]RML Avail'!$B:K,10,FALSE)</f>
        <v>0</v>
      </c>
      <c r="K764" s="9">
        <f>VLOOKUP($A764,'[1]RML Avail'!$B:L,11,FALSE)</f>
        <v>0</v>
      </c>
      <c r="L764" s="8">
        <v>0</v>
      </c>
      <c r="M764" s="9">
        <v>11200</v>
      </c>
      <c r="N764" s="9">
        <v>4300</v>
      </c>
      <c r="O764" s="8">
        <v>0</v>
      </c>
    </row>
    <row r="765" spans="1:15" ht="15" customHeight="1" x14ac:dyDescent="0.25">
      <c r="A765" s="6">
        <v>220824</v>
      </c>
      <c r="B765" s="7" t="s">
        <v>840</v>
      </c>
      <c r="C765" s="7" t="s">
        <v>846</v>
      </c>
      <c r="D765" s="6" t="s">
        <v>20</v>
      </c>
      <c r="E765" s="8">
        <f>VLOOKUP($A765,'[1]RML Avail'!$B:$F,5,FALSE)</f>
        <v>0</v>
      </c>
      <c r="F765" s="8">
        <f>VLOOKUP(A765,'[1]RML Avail'!$B:$G,6,FALSE)</f>
        <v>0</v>
      </c>
      <c r="G765" s="8">
        <f>VLOOKUP(A765,'[1]RML Avail'!$B:$H,7,FALSE)</f>
        <v>0</v>
      </c>
      <c r="H765" s="9">
        <f>VLOOKUP(A765,'[1]RML Avail'!$B:$I,8,FALSE)</f>
        <v>0</v>
      </c>
      <c r="I765" s="9">
        <f>VLOOKUP(A765,'[1]RML Avail'!$B:$J,9,FALSE)</f>
        <v>0</v>
      </c>
      <c r="J765" s="9">
        <f>VLOOKUP($A765,'[1]RML Avail'!$B:K,10,FALSE)</f>
        <v>0</v>
      </c>
      <c r="K765" s="9">
        <f>VLOOKUP($A765,'[1]RML Avail'!$B:L,11,FALSE)</f>
        <v>0</v>
      </c>
      <c r="L765" s="8">
        <v>0</v>
      </c>
      <c r="M765" s="9">
        <v>3000</v>
      </c>
      <c r="N765" s="8">
        <v>0</v>
      </c>
      <c r="O765" s="9">
        <v>4200</v>
      </c>
    </row>
    <row r="766" spans="1:15" ht="15" customHeight="1" x14ac:dyDescent="0.25">
      <c r="A766" s="6">
        <v>403178</v>
      </c>
      <c r="B766" s="7" t="s">
        <v>840</v>
      </c>
      <c r="C766" s="7" t="s">
        <v>847</v>
      </c>
      <c r="D766" s="6" t="s">
        <v>20</v>
      </c>
      <c r="E766" s="8">
        <f>VLOOKUP($A766,'[1]RML Avail'!$B:$F,5,FALSE)</f>
        <v>0</v>
      </c>
      <c r="F766" s="8">
        <f>VLOOKUP(A766,'[1]RML Avail'!$B:$G,6,FALSE)</f>
        <v>0</v>
      </c>
      <c r="G766" s="8">
        <f>VLOOKUP(A766,'[1]RML Avail'!$B:$H,7,FALSE)</f>
        <v>0</v>
      </c>
      <c r="H766" s="9">
        <f>VLOOKUP(A766,'[1]RML Avail'!$B:$I,8,FALSE)</f>
        <v>0</v>
      </c>
      <c r="I766" s="9">
        <f>VLOOKUP(A766,'[1]RML Avail'!$B:$J,9,FALSE)</f>
        <v>0</v>
      </c>
      <c r="J766" s="9">
        <f>VLOOKUP($A766,'[1]RML Avail'!$B:K,10,FALSE)</f>
        <v>50</v>
      </c>
      <c r="K766" s="9">
        <f>VLOOKUP($A766,'[1]RML Avail'!$B:L,11,FALSE)</f>
        <v>0</v>
      </c>
      <c r="L766" s="8">
        <v>0</v>
      </c>
      <c r="M766" s="9">
        <v>2500</v>
      </c>
      <c r="N766" s="8">
        <v>0</v>
      </c>
      <c r="O766" s="9">
        <v>4900</v>
      </c>
    </row>
    <row r="767" spans="1:15" ht="15" customHeight="1" x14ac:dyDescent="0.25">
      <c r="A767" s="6">
        <v>399105</v>
      </c>
      <c r="B767" s="7" t="s">
        <v>840</v>
      </c>
      <c r="C767" s="7" t="s">
        <v>848</v>
      </c>
      <c r="D767" s="6" t="s">
        <v>20</v>
      </c>
      <c r="E767" s="8">
        <f>VLOOKUP($A767,'[1]RML Avail'!$B:$F,5,FALSE)</f>
        <v>0</v>
      </c>
      <c r="F767" s="8">
        <f>VLOOKUP(A767,'[1]RML Avail'!$B:$G,6,FALSE)</f>
        <v>0</v>
      </c>
      <c r="G767" s="8">
        <f>VLOOKUP(A767,'[1]RML Avail'!$B:$H,7,FALSE)</f>
        <v>0</v>
      </c>
      <c r="H767" s="9">
        <f>VLOOKUP(A767,'[1]RML Avail'!$B:$I,8,FALSE)</f>
        <v>0</v>
      </c>
      <c r="I767" s="9">
        <f>VLOOKUP(A767,'[1]RML Avail'!$B:$J,9,FALSE)</f>
        <v>0</v>
      </c>
      <c r="J767" s="9">
        <f>VLOOKUP($A767,'[1]RML Avail'!$B:K,10,FALSE)</f>
        <v>50</v>
      </c>
      <c r="K767" s="9">
        <f>VLOOKUP($A767,'[1]RML Avail'!$B:L,11,FALSE)</f>
        <v>0</v>
      </c>
      <c r="L767" s="8">
        <v>0</v>
      </c>
      <c r="M767" s="9">
        <v>1900</v>
      </c>
      <c r="N767" s="9">
        <v>4000</v>
      </c>
      <c r="O767" s="9">
        <v>5900</v>
      </c>
    </row>
    <row r="768" spans="1:15" ht="15" customHeight="1" x14ac:dyDescent="0.25">
      <c r="A768" s="6">
        <v>403176</v>
      </c>
      <c r="B768" s="7" t="s">
        <v>840</v>
      </c>
      <c r="C768" s="7" t="s">
        <v>849</v>
      </c>
      <c r="D768" s="6" t="s">
        <v>20</v>
      </c>
      <c r="E768" s="8">
        <f>VLOOKUP($A768,'[1]RML Avail'!$B:$F,5,FALSE)</f>
        <v>0</v>
      </c>
      <c r="F768" s="8">
        <f>VLOOKUP(A768,'[1]RML Avail'!$B:$G,6,FALSE)</f>
        <v>0</v>
      </c>
      <c r="G768" s="8">
        <f>VLOOKUP(A768,'[1]RML Avail'!$B:$H,7,FALSE)</f>
        <v>0</v>
      </c>
      <c r="H768" s="9">
        <f>VLOOKUP(A768,'[1]RML Avail'!$B:$I,8,FALSE)</f>
        <v>0</v>
      </c>
      <c r="I768" s="9">
        <f>VLOOKUP(A768,'[1]RML Avail'!$B:$J,9,FALSE)</f>
        <v>0</v>
      </c>
      <c r="J768" s="9">
        <f>VLOOKUP($A768,'[1]RML Avail'!$B:K,10,FALSE)</f>
        <v>0</v>
      </c>
      <c r="K768" s="9">
        <f>VLOOKUP($A768,'[1]RML Avail'!$B:L,11,FALSE)</f>
        <v>0</v>
      </c>
      <c r="L768" s="8">
        <v>0</v>
      </c>
      <c r="M768" s="9">
        <v>8200</v>
      </c>
      <c r="N768" s="9">
        <v>7400</v>
      </c>
      <c r="O768" s="9">
        <v>4200</v>
      </c>
    </row>
    <row r="769" spans="1:15" ht="15" customHeight="1" x14ac:dyDescent="0.25">
      <c r="A769" s="6">
        <v>220817</v>
      </c>
      <c r="B769" s="7" t="s">
        <v>840</v>
      </c>
      <c r="C769" s="7" t="s">
        <v>850</v>
      </c>
      <c r="D769" s="6" t="s">
        <v>20</v>
      </c>
      <c r="E769" s="8">
        <f>VLOOKUP($A769,'[1]RML Avail'!$B:$F,5,FALSE)</f>
        <v>0</v>
      </c>
      <c r="F769" s="8">
        <f>VLOOKUP(A769,'[1]RML Avail'!$B:$G,6,FALSE)</f>
        <v>0</v>
      </c>
      <c r="G769" s="8">
        <f>VLOOKUP(A769,'[1]RML Avail'!$B:$H,7,FALSE)</f>
        <v>0</v>
      </c>
      <c r="H769" s="9">
        <f>VLOOKUP(A769,'[1]RML Avail'!$B:$I,8,FALSE)</f>
        <v>0</v>
      </c>
      <c r="I769" s="9">
        <f>VLOOKUP(A769,'[1]RML Avail'!$B:$J,9,FALSE)</f>
        <v>0</v>
      </c>
      <c r="J769" s="9">
        <f>VLOOKUP($A769,'[1]RML Avail'!$B:K,10,FALSE)</f>
        <v>0</v>
      </c>
      <c r="K769" s="9">
        <f>VLOOKUP($A769,'[1]RML Avail'!$B:L,11,FALSE)</f>
        <v>0</v>
      </c>
      <c r="L769" s="8">
        <v>0</v>
      </c>
      <c r="M769" s="9">
        <v>5200</v>
      </c>
      <c r="N769" s="9">
        <v>3200</v>
      </c>
      <c r="O769" s="9">
        <v>4800</v>
      </c>
    </row>
    <row r="770" spans="1:15" ht="15" customHeight="1" x14ac:dyDescent="0.25">
      <c r="A770" s="6">
        <v>220818</v>
      </c>
      <c r="B770" s="7" t="s">
        <v>840</v>
      </c>
      <c r="C770" s="7" t="s">
        <v>851</v>
      </c>
      <c r="D770" s="6" t="s">
        <v>20</v>
      </c>
      <c r="E770" s="8">
        <f>VLOOKUP($A770,'[1]RML Avail'!$B:$F,5,FALSE)</f>
        <v>0</v>
      </c>
      <c r="F770" s="8">
        <f>VLOOKUP(A770,'[1]RML Avail'!$B:$G,6,FALSE)</f>
        <v>0</v>
      </c>
      <c r="G770" s="8">
        <f>VLOOKUP(A770,'[1]RML Avail'!$B:$H,7,FALSE)</f>
        <v>0</v>
      </c>
      <c r="H770" s="9">
        <f>VLOOKUP(A770,'[1]RML Avail'!$B:$I,8,FALSE)</f>
        <v>0</v>
      </c>
      <c r="I770" s="9">
        <f>VLOOKUP(A770,'[1]RML Avail'!$B:$J,9,FALSE)</f>
        <v>0</v>
      </c>
      <c r="J770" s="9">
        <f>VLOOKUP($A770,'[1]RML Avail'!$B:K,10,FALSE)</f>
        <v>0</v>
      </c>
      <c r="K770" s="9">
        <f>VLOOKUP($A770,'[1]RML Avail'!$B:L,11,FALSE)</f>
        <v>0</v>
      </c>
      <c r="L770" s="8">
        <v>0</v>
      </c>
      <c r="M770" s="9">
        <v>4500</v>
      </c>
      <c r="N770" s="9">
        <v>1300</v>
      </c>
      <c r="O770" s="9">
        <v>3300</v>
      </c>
    </row>
    <row r="771" spans="1:15" ht="15" customHeight="1" x14ac:dyDescent="0.25">
      <c r="A771" s="6">
        <v>220819</v>
      </c>
      <c r="B771" s="7" t="s">
        <v>840</v>
      </c>
      <c r="C771" s="7" t="s">
        <v>852</v>
      </c>
      <c r="D771" s="6" t="s">
        <v>20</v>
      </c>
      <c r="E771" s="8">
        <f>VLOOKUP($A771,'[1]RML Avail'!$B:$F,5,FALSE)</f>
        <v>0</v>
      </c>
      <c r="F771" s="8">
        <f>VLOOKUP(A771,'[1]RML Avail'!$B:$G,6,FALSE)</f>
        <v>0</v>
      </c>
      <c r="G771" s="8">
        <f>VLOOKUP(A771,'[1]RML Avail'!$B:$H,7,FALSE)</f>
        <v>0</v>
      </c>
      <c r="H771" s="9">
        <f>VLOOKUP(A771,'[1]RML Avail'!$B:$I,8,FALSE)</f>
        <v>0</v>
      </c>
      <c r="I771" s="9">
        <f>VLOOKUP(A771,'[1]RML Avail'!$B:$J,9,FALSE)</f>
        <v>0</v>
      </c>
      <c r="J771" s="9">
        <f>VLOOKUP($A771,'[1]RML Avail'!$B:K,10,FALSE)</f>
        <v>0</v>
      </c>
      <c r="K771" s="9">
        <f>VLOOKUP($A771,'[1]RML Avail'!$B:L,11,FALSE)</f>
        <v>0</v>
      </c>
      <c r="L771" s="8">
        <v>0</v>
      </c>
      <c r="M771" s="9">
        <v>2700</v>
      </c>
      <c r="N771" s="9">
        <v>900</v>
      </c>
      <c r="O771" s="9">
        <v>2600</v>
      </c>
    </row>
    <row r="772" spans="1:15" ht="15" customHeight="1" x14ac:dyDescent="0.25">
      <c r="A772" s="6">
        <v>403177</v>
      </c>
      <c r="B772" s="7" t="s">
        <v>840</v>
      </c>
      <c r="C772" s="7" t="s">
        <v>853</v>
      </c>
      <c r="D772" s="6" t="s">
        <v>20</v>
      </c>
      <c r="E772" s="8">
        <f>VLOOKUP($A772,'[1]RML Avail'!$B:$F,5,FALSE)</f>
        <v>0</v>
      </c>
      <c r="F772" s="8">
        <f>VLOOKUP(A772,'[1]RML Avail'!$B:$G,6,FALSE)</f>
        <v>0</v>
      </c>
      <c r="G772" s="8">
        <f>VLOOKUP(A772,'[1]RML Avail'!$B:$H,7,FALSE)</f>
        <v>0</v>
      </c>
      <c r="H772" s="9">
        <f>VLOOKUP(A772,'[1]RML Avail'!$B:$I,8,FALSE)</f>
        <v>0</v>
      </c>
      <c r="I772" s="9">
        <f>VLOOKUP(A772,'[1]RML Avail'!$B:$J,9,FALSE)</f>
        <v>0</v>
      </c>
      <c r="J772" s="9">
        <f>VLOOKUP($A772,'[1]RML Avail'!$B:K,10,FALSE)</f>
        <v>0</v>
      </c>
      <c r="K772" s="9">
        <f>VLOOKUP($A772,'[1]RML Avail'!$B:L,11,FALSE)</f>
        <v>0</v>
      </c>
      <c r="L772" s="8">
        <v>0</v>
      </c>
      <c r="M772" s="9">
        <v>23000</v>
      </c>
      <c r="N772" s="9">
        <v>23700</v>
      </c>
      <c r="O772" s="9">
        <v>25000</v>
      </c>
    </row>
    <row r="773" spans="1:15" ht="15" customHeight="1" x14ac:dyDescent="0.25">
      <c r="A773" s="6">
        <v>406808</v>
      </c>
      <c r="B773" s="7" t="s">
        <v>840</v>
      </c>
      <c r="C773" s="7" t="s">
        <v>854</v>
      </c>
      <c r="D773" s="6" t="s">
        <v>20</v>
      </c>
      <c r="E773" s="8">
        <f>VLOOKUP($A773,'[1]RML Avail'!$B:$F,5,FALSE)</f>
        <v>0</v>
      </c>
      <c r="F773" s="8">
        <f>VLOOKUP(A773,'[1]RML Avail'!$B:$G,6,FALSE)</f>
        <v>0</v>
      </c>
      <c r="G773" s="8">
        <f>VLOOKUP(A773,'[1]RML Avail'!$B:$H,7,FALSE)</f>
        <v>0</v>
      </c>
      <c r="H773" s="9">
        <f>VLOOKUP(A773,'[1]RML Avail'!$B:$I,8,FALSE)</f>
        <v>0</v>
      </c>
      <c r="I773" s="9">
        <f>VLOOKUP(A773,'[1]RML Avail'!$B:$J,9,FALSE)</f>
        <v>0</v>
      </c>
      <c r="J773" s="9">
        <f>VLOOKUP($A773,'[1]RML Avail'!$B:K,10,FALSE)</f>
        <v>0</v>
      </c>
      <c r="K773" s="9">
        <f>VLOOKUP($A773,'[1]RML Avail'!$B:L,11,FALSE)</f>
        <v>0</v>
      </c>
      <c r="L773" s="9">
        <v>3200</v>
      </c>
      <c r="M773" s="9">
        <v>3000</v>
      </c>
      <c r="N773" s="9">
        <v>3300</v>
      </c>
      <c r="O773" s="9">
        <v>3300</v>
      </c>
    </row>
    <row r="774" spans="1:15" ht="15" customHeight="1" x14ac:dyDescent="0.25">
      <c r="A774" s="6">
        <v>399097</v>
      </c>
      <c r="B774" s="7" t="s">
        <v>840</v>
      </c>
      <c r="C774" s="7" t="s">
        <v>855</v>
      </c>
      <c r="D774" s="6" t="s">
        <v>20</v>
      </c>
      <c r="E774" s="8">
        <f>VLOOKUP($A774,'[1]RML Avail'!$B:$F,5,FALSE)</f>
        <v>0</v>
      </c>
      <c r="F774" s="8">
        <f>VLOOKUP(A774,'[1]RML Avail'!$B:$G,6,FALSE)</f>
        <v>0</v>
      </c>
      <c r="G774" s="8">
        <f>VLOOKUP(A774,'[1]RML Avail'!$B:$H,7,FALSE)</f>
        <v>0</v>
      </c>
      <c r="H774" s="9">
        <f>VLOOKUP(A774,'[1]RML Avail'!$B:$I,8,FALSE)</f>
        <v>0</v>
      </c>
      <c r="I774" s="9">
        <f>VLOOKUP(A774,'[1]RML Avail'!$B:$J,9,FALSE)</f>
        <v>0</v>
      </c>
      <c r="J774" s="9">
        <f>VLOOKUP($A774,'[1]RML Avail'!$B:K,10,FALSE)</f>
        <v>0</v>
      </c>
      <c r="K774" s="9">
        <f>VLOOKUP($A774,'[1]RML Avail'!$B:L,11,FALSE)</f>
        <v>0</v>
      </c>
      <c r="L774" s="8">
        <v>0</v>
      </c>
      <c r="M774" s="9">
        <v>20900</v>
      </c>
      <c r="N774" s="9">
        <v>22200</v>
      </c>
      <c r="O774" s="9">
        <v>23400</v>
      </c>
    </row>
    <row r="775" spans="1:15" ht="15" customHeight="1" x14ac:dyDescent="0.25">
      <c r="A775" s="6">
        <v>399225</v>
      </c>
      <c r="B775" s="7" t="s">
        <v>840</v>
      </c>
      <c r="C775" s="7" t="s">
        <v>856</v>
      </c>
      <c r="D775" s="6" t="s">
        <v>20</v>
      </c>
      <c r="E775" s="8">
        <f>VLOOKUP($A775,'[1]RML Avail'!$B:$F,5,FALSE)</f>
        <v>0</v>
      </c>
      <c r="F775" s="8">
        <f>VLOOKUP(A775,'[1]RML Avail'!$B:$G,6,FALSE)</f>
        <v>0</v>
      </c>
      <c r="G775" s="8">
        <f>VLOOKUP(A775,'[1]RML Avail'!$B:$H,7,FALSE)</f>
        <v>0</v>
      </c>
      <c r="H775" s="9">
        <f>VLOOKUP(A775,'[1]RML Avail'!$B:$I,8,FALSE)</f>
        <v>0</v>
      </c>
      <c r="I775" s="9">
        <f>VLOOKUP(A775,'[1]RML Avail'!$B:$J,9,FALSE)</f>
        <v>0</v>
      </c>
      <c r="J775" s="9">
        <f>VLOOKUP($A775,'[1]RML Avail'!$B:K,10,FALSE)</f>
        <v>0</v>
      </c>
      <c r="K775" s="9">
        <f>VLOOKUP($A775,'[1]RML Avail'!$B:L,11,FALSE)</f>
        <v>0</v>
      </c>
      <c r="L775" s="8">
        <v>0</v>
      </c>
      <c r="M775" s="9">
        <v>12500</v>
      </c>
      <c r="N775" s="9">
        <v>12000</v>
      </c>
      <c r="O775" s="9">
        <v>11000</v>
      </c>
    </row>
    <row r="776" spans="1:15" ht="15" customHeight="1" x14ac:dyDescent="0.25">
      <c r="A776" s="6">
        <v>220831</v>
      </c>
      <c r="B776" s="7" t="s">
        <v>857</v>
      </c>
      <c r="C776" s="7" t="s">
        <v>858</v>
      </c>
      <c r="D776" s="6" t="s">
        <v>58</v>
      </c>
      <c r="E776" s="8">
        <f>VLOOKUP($A776,'[1]RML Avail'!$B:$F,5,FALSE)</f>
        <v>0</v>
      </c>
      <c r="F776" s="8">
        <f>VLOOKUP(A776,'[1]RML Avail'!$B:$G,6,FALSE)</f>
        <v>0</v>
      </c>
      <c r="G776" s="8">
        <f>VLOOKUP(A776,'[1]RML Avail'!$B:$H,7,FALSE)</f>
        <v>0</v>
      </c>
      <c r="H776" s="9">
        <f>VLOOKUP(A776,'[1]RML Avail'!$B:$I,8,FALSE)</f>
        <v>0</v>
      </c>
      <c r="I776" s="9">
        <f>VLOOKUP(A776,'[1]RML Avail'!$B:$J,9,FALSE)</f>
        <v>0</v>
      </c>
      <c r="J776" s="9">
        <f>VLOOKUP($A776,'[1]RML Avail'!$B:K,10,FALSE)</f>
        <v>0</v>
      </c>
      <c r="K776" s="9">
        <f>VLOOKUP($A776,'[1]RML Avail'!$B:L,11,FALSE)</f>
        <v>0</v>
      </c>
      <c r="L776" s="8">
        <v>0</v>
      </c>
      <c r="M776" s="9">
        <v>100</v>
      </c>
      <c r="N776" s="9">
        <v>3400</v>
      </c>
      <c r="O776" s="9">
        <v>2600</v>
      </c>
    </row>
    <row r="777" spans="1:15" ht="15" customHeight="1" x14ac:dyDescent="0.25">
      <c r="A777" s="6">
        <v>220832</v>
      </c>
      <c r="B777" s="7" t="s">
        <v>857</v>
      </c>
      <c r="C777" s="7" t="s">
        <v>859</v>
      </c>
      <c r="D777" s="6" t="s">
        <v>58</v>
      </c>
      <c r="E777" s="8">
        <f>VLOOKUP($A777,'[1]RML Avail'!$B:$F,5,FALSE)</f>
        <v>0</v>
      </c>
      <c r="F777" s="8">
        <f>VLOOKUP(A777,'[1]RML Avail'!$B:$G,6,FALSE)</f>
        <v>0</v>
      </c>
      <c r="G777" s="8">
        <f>VLOOKUP(A777,'[1]RML Avail'!$B:$H,7,FALSE)</f>
        <v>0</v>
      </c>
      <c r="H777" s="9">
        <f>VLOOKUP(A777,'[1]RML Avail'!$B:$I,8,FALSE)</f>
        <v>0</v>
      </c>
      <c r="I777" s="9">
        <f>VLOOKUP(A777,'[1]RML Avail'!$B:$J,9,FALSE)</f>
        <v>0</v>
      </c>
      <c r="J777" s="9">
        <f>VLOOKUP($A777,'[1]RML Avail'!$B:K,10,FALSE)</f>
        <v>0</v>
      </c>
      <c r="K777" s="9">
        <f>VLOOKUP($A777,'[1]RML Avail'!$B:L,11,FALSE)</f>
        <v>0</v>
      </c>
      <c r="L777" s="8">
        <v>0</v>
      </c>
      <c r="M777" s="9">
        <v>3800</v>
      </c>
      <c r="N777" s="9">
        <v>1700</v>
      </c>
      <c r="O777" s="9">
        <v>1500</v>
      </c>
    </row>
    <row r="778" spans="1:15" ht="15" customHeight="1" x14ac:dyDescent="0.25">
      <c r="A778" s="6">
        <v>220834</v>
      </c>
      <c r="B778" s="7" t="s">
        <v>857</v>
      </c>
      <c r="C778" s="7" t="s">
        <v>860</v>
      </c>
      <c r="D778" s="6" t="s">
        <v>58</v>
      </c>
      <c r="E778" s="8">
        <f>VLOOKUP($A778,'[1]RML Avail'!$B:$F,5,FALSE)</f>
        <v>0</v>
      </c>
      <c r="F778" s="8">
        <f>VLOOKUP(A778,'[1]RML Avail'!$B:$G,6,FALSE)</f>
        <v>0</v>
      </c>
      <c r="G778" s="8">
        <f>VLOOKUP(A778,'[1]RML Avail'!$B:$H,7,FALSE)</f>
        <v>0</v>
      </c>
      <c r="H778" s="9">
        <f>VLOOKUP(A778,'[1]RML Avail'!$B:$I,8,FALSE)</f>
        <v>0</v>
      </c>
      <c r="I778" s="9">
        <f>VLOOKUP(A778,'[1]RML Avail'!$B:$J,9,FALSE)</f>
        <v>0</v>
      </c>
      <c r="J778" s="9">
        <f>VLOOKUP($A778,'[1]RML Avail'!$B:K,10,FALSE)</f>
        <v>0</v>
      </c>
      <c r="K778" s="9">
        <f>VLOOKUP($A778,'[1]RML Avail'!$B:L,11,FALSE)</f>
        <v>0</v>
      </c>
      <c r="L778" s="8">
        <v>0</v>
      </c>
      <c r="M778" s="9">
        <v>6700</v>
      </c>
      <c r="N778" s="9">
        <v>24400</v>
      </c>
      <c r="O778" s="9">
        <v>18300</v>
      </c>
    </row>
    <row r="779" spans="1:15" x14ac:dyDescent="0.25">
      <c r="A779" s="6">
        <v>403170</v>
      </c>
      <c r="B779" s="7" t="s">
        <v>861</v>
      </c>
      <c r="C779" s="7" t="s">
        <v>862</v>
      </c>
      <c r="D779" s="6" t="s">
        <v>20</v>
      </c>
      <c r="E779" s="8">
        <f>VLOOKUP($A779,'[1]RML Avail'!$B:$F,5,FALSE)</f>
        <v>0</v>
      </c>
      <c r="F779" s="8">
        <f>VLOOKUP(A779,'[1]RML Avail'!$B:$G,6,FALSE)</f>
        <v>0</v>
      </c>
      <c r="G779" s="8">
        <f>VLOOKUP(A779,'[1]RML Avail'!$B:$H,7,FALSE)</f>
        <v>0</v>
      </c>
      <c r="H779" s="9">
        <f>VLOOKUP(A779,'[1]RML Avail'!$B:$I,8,FALSE)</f>
        <v>0</v>
      </c>
      <c r="I779" s="9">
        <f>VLOOKUP(A779,'[1]RML Avail'!$B:$J,9,FALSE)</f>
        <v>0</v>
      </c>
      <c r="J779" s="9">
        <f>VLOOKUP($A779,'[1]RML Avail'!$B:K,10,FALSE)</f>
        <v>0</v>
      </c>
      <c r="K779" s="9">
        <f>VLOOKUP($A779,'[1]RML Avail'!$B:L,11,FALSE)</f>
        <v>0</v>
      </c>
      <c r="L779" s="9">
        <v>5900</v>
      </c>
      <c r="M779" s="9">
        <v>2700</v>
      </c>
      <c r="N779" s="9">
        <v>600</v>
      </c>
      <c r="O779" s="8">
        <v>0</v>
      </c>
    </row>
    <row r="780" spans="1:15" x14ac:dyDescent="0.25">
      <c r="A780" s="6">
        <v>220842</v>
      </c>
      <c r="B780" s="7" t="s">
        <v>861</v>
      </c>
      <c r="C780" s="7" t="s">
        <v>863</v>
      </c>
      <c r="D780" s="6" t="s">
        <v>20</v>
      </c>
      <c r="E780" s="8">
        <f>VLOOKUP($A780,'[1]RML Avail'!$B:$F,5,FALSE)</f>
        <v>0</v>
      </c>
      <c r="F780" s="8">
        <f>VLOOKUP(A780,'[1]RML Avail'!$B:$G,6,FALSE)</f>
        <v>0</v>
      </c>
      <c r="G780" s="8">
        <f>VLOOKUP(A780,'[1]RML Avail'!$B:$H,7,FALSE)</f>
        <v>0</v>
      </c>
      <c r="H780" s="9">
        <f>VLOOKUP(A780,'[1]RML Avail'!$B:$I,8,FALSE)</f>
        <v>0</v>
      </c>
      <c r="I780" s="9">
        <f>VLOOKUP(A780,'[1]RML Avail'!$B:$J,9,FALSE)</f>
        <v>0</v>
      </c>
      <c r="J780" s="9">
        <f>VLOOKUP($A780,'[1]RML Avail'!$B:K,10,FALSE)</f>
        <v>0</v>
      </c>
      <c r="K780" s="9">
        <f>VLOOKUP($A780,'[1]RML Avail'!$B:L,11,FALSE)</f>
        <v>50</v>
      </c>
      <c r="L780" s="9">
        <v>2200</v>
      </c>
      <c r="M780" s="9">
        <v>2800</v>
      </c>
      <c r="N780" s="9">
        <v>2900</v>
      </c>
      <c r="O780" s="9">
        <v>1900</v>
      </c>
    </row>
    <row r="781" spans="1:15" x14ac:dyDescent="0.25">
      <c r="A781" s="6">
        <v>220855</v>
      </c>
      <c r="B781" s="7" t="s">
        <v>861</v>
      </c>
      <c r="C781" s="7" t="s">
        <v>864</v>
      </c>
      <c r="D781" s="6" t="s">
        <v>20</v>
      </c>
      <c r="E781" s="8">
        <f>VLOOKUP($A781,'[1]RML Avail'!$B:$F,5,FALSE)</f>
        <v>0</v>
      </c>
      <c r="F781" s="8">
        <f>VLOOKUP(A781,'[1]RML Avail'!$B:$G,6,FALSE)</f>
        <v>0</v>
      </c>
      <c r="G781" s="8">
        <f>VLOOKUP(A781,'[1]RML Avail'!$B:$H,7,FALSE)</f>
        <v>0</v>
      </c>
      <c r="H781" s="9">
        <f>VLOOKUP(A781,'[1]RML Avail'!$B:$I,8,FALSE)</f>
        <v>0</v>
      </c>
      <c r="I781" s="9">
        <f>VLOOKUP(A781,'[1]RML Avail'!$B:$J,9,FALSE)</f>
        <v>0</v>
      </c>
      <c r="J781" s="9">
        <f>VLOOKUP($A781,'[1]RML Avail'!$B:K,10,FALSE)</f>
        <v>0</v>
      </c>
      <c r="K781" s="9">
        <f>VLOOKUP($A781,'[1]RML Avail'!$B:L,11,FALSE)</f>
        <v>50</v>
      </c>
      <c r="L781" s="9">
        <v>7900</v>
      </c>
      <c r="M781" s="9">
        <v>4800</v>
      </c>
      <c r="N781" s="9">
        <v>8900</v>
      </c>
      <c r="O781" s="9">
        <v>10900</v>
      </c>
    </row>
    <row r="782" spans="1:15" x14ac:dyDescent="0.25">
      <c r="A782" s="6">
        <v>220836</v>
      </c>
      <c r="B782" s="7" t="s">
        <v>861</v>
      </c>
      <c r="C782" s="7" t="s">
        <v>865</v>
      </c>
      <c r="D782" s="6" t="s">
        <v>20</v>
      </c>
      <c r="E782" s="8">
        <f>VLOOKUP($A782,'[1]RML Avail'!$B:$F,5,FALSE)</f>
        <v>0</v>
      </c>
      <c r="F782" s="8">
        <f>VLOOKUP(A782,'[1]RML Avail'!$B:$G,6,FALSE)</f>
        <v>0</v>
      </c>
      <c r="G782" s="8">
        <f>VLOOKUP(A782,'[1]RML Avail'!$B:$H,7,FALSE)</f>
        <v>0</v>
      </c>
      <c r="H782" s="9">
        <f>VLOOKUP(A782,'[1]RML Avail'!$B:$I,8,FALSE)</f>
        <v>0</v>
      </c>
      <c r="I782" s="9">
        <f>VLOOKUP(A782,'[1]RML Avail'!$B:$J,9,FALSE)</f>
        <v>0</v>
      </c>
      <c r="J782" s="9">
        <f>VLOOKUP($A782,'[1]RML Avail'!$B:K,10,FALSE)</f>
        <v>0</v>
      </c>
      <c r="K782" s="9">
        <f>VLOOKUP($A782,'[1]RML Avail'!$B:L,11,FALSE)</f>
        <v>0</v>
      </c>
      <c r="L782" s="9">
        <v>3750</v>
      </c>
      <c r="M782" s="9">
        <v>4700</v>
      </c>
      <c r="N782" s="9">
        <v>4100</v>
      </c>
      <c r="O782" s="9">
        <v>2200</v>
      </c>
    </row>
    <row r="783" spans="1:15" x14ac:dyDescent="0.25">
      <c r="A783" s="6">
        <v>220849</v>
      </c>
      <c r="B783" s="7" t="s">
        <v>861</v>
      </c>
      <c r="C783" s="7" t="s">
        <v>866</v>
      </c>
      <c r="D783" s="6" t="s">
        <v>20</v>
      </c>
      <c r="E783" s="8">
        <f>VLOOKUP($A783,'[1]RML Avail'!$B:$F,5,FALSE)</f>
        <v>0</v>
      </c>
      <c r="F783" s="8">
        <f>VLOOKUP(A783,'[1]RML Avail'!$B:$G,6,FALSE)</f>
        <v>0</v>
      </c>
      <c r="G783" s="8">
        <f>VLOOKUP(A783,'[1]RML Avail'!$B:$H,7,FALSE)</f>
        <v>0</v>
      </c>
      <c r="H783" s="9">
        <f>VLOOKUP(A783,'[1]RML Avail'!$B:$I,8,FALSE)</f>
        <v>0</v>
      </c>
      <c r="I783" s="9">
        <f>VLOOKUP(A783,'[1]RML Avail'!$B:$J,9,FALSE)</f>
        <v>0</v>
      </c>
      <c r="J783" s="9">
        <f>VLOOKUP($A783,'[1]RML Avail'!$B:K,10,FALSE)</f>
        <v>0</v>
      </c>
      <c r="K783" s="9">
        <f>VLOOKUP($A783,'[1]RML Avail'!$B:L,11,FALSE)</f>
        <v>0</v>
      </c>
      <c r="L783" s="9">
        <v>3800</v>
      </c>
      <c r="M783" s="9">
        <v>5400</v>
      </c>
      <c r="N783" s="9">
        <v>16200</v>
      </c>
      <c r="O783" s="9">
        <v>18000</v>
      </c>
    </row>
    <row r="784" spans="1:15" x14ac:dyDescent="0.25">
      <c r="A784" s="6">
        <v>220852</v>
      </c>
      <c r="B784" s="7" t="s">
        <v>861</v>
      </c>
      <c r="C784" s="7" t="s">
        <v>867</v>
      </c>
      <c r="D784" s="6" t="s">
        <v>20</v>
      </c>
      <c r="E784" s="8">
        <f>VLOOKUP($A784,'[1]RML Avail'!$B:$F,5,FALSE)</f>
        <v>0</v>
      </c>
      <c r="F784" s="8">
        <f>VLOOKUP(A784,'[1]RML Avail'!$B:$G,6,FALSE)</f>
        <v>0</v>
      </c>
      <c r="G784" s="8">
        <f>VLOOKUP(A784,'[1]RML Avail'!$B:$H,7,FALSE)</f>
        <v>0</v>
      </c>
      <c r="H784" s="9">
        <f>VLOOKUP(A784,'[1]RML Avail'!$B:$I,8,FALSE)</f>
        <v>0</v>
      </c>
      <c r="I784" s="9">
        <f>VLOOKUP(A784,'[1]RML Avail'!$B:$J,9,FALSE)</f>
        <v>0</v>
      </c>
      <c r="J784" s="9">
        <f>VLOOKUP($A784,'[1]RML Avail'!$B:K,10,FALSE)</f>
        <v>0</v>
      </c>
      <c r="K784" s="9">
        <f>VLOOKUP($A784,'[1]RML Avail'!$B:L,11,FALSE)</f>
        <v>0</v>
      </c>
      <c r="L784" s="9">
        <v>2900</v>
      </c>
      <c r="M784" s="9">
        <v>5500</v>
      </c>
      <c r="N784" s="9">
        <v>6100</v>
      </c>
      <c r="O784" s="9">
        <v>4600</v>
      </c>
    </row>
    <row r="785" spans="1:15" x14ac:dyDescent="0.25">
      <c r="A785" s="6">
        <v>220853</v>
      </c>
      <c r="B785" s="7" t="s">
        <v>861</v>
      </c>
      <c r="C785" s="7" t="s">
        <v>868</v>
      </c>
      <c r="D785" s="6" t="s">
        <v>20</v>
      </c>
      <c r="E785" s="8">
        <f>VLOOKUP($A785,'[1]RML Avail'!$B:$F,5,FALSE)</f>
        <v>0</v>
      </c>
      <c r="F785" s="8">
        <f>VLOOKUP(A785,'[1]RML Avail'!$B:$G,6,FALSE)</f>
        <v>0</v>
      </c>
      <c r="G785" s="8">
        <f>VLOOKUP(A785,'[1]RML Avail'!$B:$H,7,FALSE)</f>
        <v>0</v>
      </c>
      <c r="H785" s="9">
        <f>VLOOKUP(A785,'[1]RML Avail'!$B:$I,8,FALSE)</f>
        <v>0</v>
      </c>
      <c r="I785" s="9">
        <f>VLOOKUP(A785,'[1]RML Avail'!$B:$J,9,FALSE)</f>
        <v>0</v>
      </c>
      <c r="J785" s="9">
        <f>VLOOKUP($A785,'[1]RML Avail'!$B:K,10,FALSE)</f>
        <v>50</v>
      </c>
      <c r="K785" s="9">
        <f>VLOOKUP($A785,'[1]RML Avail'!$B:L,11,FALSE)</f>
        <v>0</v>
      </c>
      <c r="L785" s="9">
        <v>2500</v>
      </c>
      <c r="M785" s="9">
        <v>2700</v>
      </c>
      <c r="N785" s="9">
        <v>3900</v>
      </c>
      <c r="O785" s="9">
        <v>3700</v>
      </c>
    </row>
    <row r="786" spans="1:15" x14ac:dyDescent="0.25">
      <c r="A786" s="6">
        <v>405329</v>
      </c>
      <c r="B786" s="7" t="s">
        <v>861</v>
      </c>
      <c r="C786" s="7" t="s">
        <v>869</v>
      </c>
      <c r="D786" s="6" t="s">
        <v>20</v>
      </c>
      <c r="E786" s="8">
        <f>VLOOKUP($A786,'[1]RML Avail'!$B:$F,5,FALSE)</f>
        <v>0</v>
      </c>
      <c r="F786" s="8">
        <f>VLOOKUP(A786,'[1]RML Avail'!$B:$G,6,FALSE)</f>
        <v>0</v>
      </c>
      <c r="G786" s="8">
        <f>VLOOKUP(A786,'[1]RML Avail'!$B:$H,7,FALSE)</f>
        <v>0</v>
      </c>
      <c r="H786" s="9">
        <f>VLOOKUP(A786,'[1]RML Avail'!$B:$I,8,FALSE)</f>
        <v>0</v>
      </c>
      <c r="I786" s="9">
        <f>VLOOKUP(A786,'[1]RML Avail'!$B:$J,9,FALSE)</f>
        <v>0</v>
      </c>
      <c r="J786" s="9">
        <f>VLOOKUP($A786,'[1]RML Avail'!$B:K,10,FALSE)</f>
        <v>50</v>
      </c>
      <c r="K786" s="9">
        <f>VLOOKUP($A786,'[1]RML Avail'!$B:L,11,FALSE)</f>
        <v>0</v>
      </c>
      <c r="L786" s="9">
        <v>9600</v>
      </c>
      <c r="M786" s="9">
        <v>12800</v>
      </c>
      <c r="N786" s="9">
        <v>13100</v>
      </c>
      <c r="O786" s="9">
        <v>12400</v>
      </c>
    </row>
    <row r="787" spans="1:15" x14ac:dyDescent="0.25">
      <c r="A787" s="6">
        <v>220854</v>
      </c>
      <c r="B787" s="7" t="s">
        <v>861</v>
      </c>
      <c r="C787" s="7" t="s">
        <v>870</v>
      </c>
      <c r="D787" s="6" t="s">
        <v>20</v>
      </c>
      <c r="E787" s="8">
        <f>VLOOKUP($A787,'[1]RML Avail'!$B:$F,5,FALSE)</f>
        <v>0</v>
      </c>
      <c r="F787" s="8">
        <f>VLOOKUP(A787,'[1]RML Avail'!$B:$G,6,FALSE)</f>
        <v>0</v>
      </c>
      <c r="G787" s="8">
        <f>VLOOKUP(A787,'[1]RML Avail'!$B:$H,7,FALSE)</f>
        <v>0</v>
      </c>
      <c r="H787" s="9">
        <f>VLOOKUP(A787,'[1]RML Avail'!$B:$I,8,FALSE)</f>
        <v>0</v>
      </c>
      <c r="I787" s="9">
        <f>VLOOKUP(A787,'[1]RML Avail'!$B:$J,9,FALSE)</f>
        <v>0</v>
      </c>
      <c r="J787" s="9">
        <f>VLOOKUP($A787,'[1]RML Avail'!$B:K,10,FALSE)</f>
        <v>0</v>
      </c>
      <c r="K787" s="9">
        <f>VLOOKUP($A787,'[1]RML Avail'!$B:L,11,FALSE)</f>
        <v>0</v>
      </c>
      <c r="L787" s="9">
        <v>1800</v>
      </c>
      <c r="M787" s="9">
        <v>3300</v>
      </c>
      <c r="N787" s="9">
        <v>3500</v>
      </c>
      <c r="O787" s="9">
        <v>3000</v>
      </c>
    </row>
    <row r="788" spans="1:15" x14ac:dyDescent="0.25">
      <c r="A788" s="6">
        <v>403229</v>
      </c>
      <c r="B788" s="7" t="s">
        <v>861</v>
      </c>
      <c r="C788" s="7" t="s">
        <v>871</v>
      </c>
      <c r="D788" s="6" t="s">
        <v>20</v>
      </c>
      <c r="E788" s="8">
        <f>VLOOKUP($A788,'[1]RML Avail'!$B:$F,5,FALSE)</f>
        <v>0</v>
      </c>
      <c r="F788" s="8">
        <f>VLOOKUP(A788,'[1]RML Avail'!$B:$G,6,FALSE)</f>
        <v>0</v>
      </c>
      <c r="G788" s="8">
        <f>VLOOKUP(A788,'[1]RML Avail'!$B:$H,7,FALSE)</f>
        <v>0</v>
      </c>
      <c r="H788" s="9">
        <f>VLOOKUP(A788,'[1]RML Avail'!$B:$I,8,FALSE)</f>
        <v>0</v>
      </c>
      <c r="I788" s="9">
        <f>VLOOKUP(A788,'[1]RML Avail'!$B:$J,9,FALSE)</f>
        <v>0</v>
      </c>
      <c r="J788" s="9">
        <f>VLOOKUP($A788,'[1]RML Avail'!$B:K,10,FALSE)</f>
        <v>0</v>
      </c>
      <c r="K788" s="9">
        <f>VLOOKUP($A788,'[1]RML Avail'!$B:L,11,FALSE)</f>
        <v>0</v>
      </c>
      <c r="L788" s="9">
        <v>1900</v>
      </c>
      <c r="M788" s="9">
        <v>2800</v>
      </c>
      <c r="N788" s="9">
        <v>2600</v>
      </c>
      <c r="O788" s="9">
        <v>2000</v>
      </c>
    </row>
    <row r="789" spans="1:15" x14ac:dyDescent="0.25">
      <c r="A789" s="6">
        <v>220837</v>
      </c>
      <c r="B789" s="7" t="s">
        <v>861</v>
      </c>
      <c r="C789" s="7" t="s">
        <v>872</v>
      </c>
      <c r="D789" s="6" t="s">
        <v>20</v>
      </c>
      <c r="E789" s="8">
        <f>VLOOKUP($A789,'[1]RML Avail'!$B:$F,5,FALSE)</f>
        <v>0</v>
      </c>
      <c r="F789" s="8">
        <f>VLOOKUP(A789,'[1]RML Avail'!$B:$G,6,FALSE)</f>
        <v>0</v>
      </c>
      <c r="G789" s="8">
        <f>VLOOKUP(A789,'[1]RML Avail'!$B:$H,7,FALSE)</f>
        <v>0</v>
      </c>
      <c r="H789" s="9">
        <f>VLOOKUP(A789,'[1]RML Avail'!$B:$I,8,FALSE)</f>
        <v>0</v>
      </c>
      <c r="I789" s="9">
        <f>VLOOKUP(A789,'[1]RML Avail'!$B:$J,9,FALSE)</f>
        <v>0</v>
      </c>
      <c r="J789" s="9">
        <f>VLOOKUP($A789,'[1]RML Avail'!$B:K,10,FALSE)</f>
        <v>0</v>
      </c>
      <c r="K789" s="9">
        <f>VLOOKUP($A789,'[1]RML Avail'!$B:L,11,FALSE)</f>
        <v>0</v>
      </c>
      <c r="L789" s="9">
        <v>1300</v>
      </c>
      <c r="M789" s="8">
        <v>0</v>
      </c>
      <c r="N789" s="8">
        <v>0</v>
      </c>
      <c r="O789" s="8">
        <v>0</v>
      </c>
    </row>
    <row r="790" spans="1:15" x14ac:dyDescent="0.25">
      <c r="A790" s="6">
        <v>220838</v>
      </c>
      <c r="B790" s="7" t="s">
        <v>861</v>
      </c>
      <c r="C790" s="7" t="s">
        <v>873</v>
      </c>
      <c r="D790" s="6" t="s">
        <v>20</v>
      </c>
      <c r="E790" s="8">
        <f>VLOOKUP($A790,'[1]RML Avail'!$B:$F,5,FALSE)</f>
        <v>0</v>
      </c>
      <c r="F790" s="8">
        <f>VLOOKUP(A790,'[1]RML Avail'!$B:$G,6,FALSE)</f>
        <v>0</v>
      </c>
      <c r="G790" s="8">
        <f>VLOOKUP(A790,'[1]RML Avail'!$B:$H,7,FALSE)</f>
        <v>0</v>
      </c>
      <c r="H790" s="9">
        <f>VLOOKUP(A790,'[1]RML Avail'!$B:$I,8,FALSE)</f>
        <v>0</v>
      </c>
      <c r="I790" s="9">
        <f>VLOOKUP(A790,'[1]RML Avail'!$B:$J,9,FALSE)</f>
        <v>0</v>
      </c>
      <c r="J790" s="9">
        <f>VLOOKUP($A790,'[1]RML Avail'!$B:K,10,FALSE)</f>
        <v>0</v>
      </c>
      <c r="K790" s="9">
        <f>VLOOKUP($A790,'[1]RML Avail'!$B:L,11,FALSE)</f>
        <v>50</v>
      </c>
      <c r="L790" s="9">
        <v>14000</v>
      </c>
      <c r="M790" s="9">
        <v>10900</v>
      </c>
      <c r="N790" s="9">
        <v>11100</v>
      </c>
      <c r="O790" s="9">
        <v>1400</v>
      </c>
    </row>
    <row r="791" spans="1:15" ht="15" customHeight="1" x14ac:dyDescent="0.25">
      <c r="A791" s="6">
        <v>405485</v>
      </c>
      <c r="B791" s="7" t="s">
        <v>861</v>
      </c>
      <c r="C791" s="7" t="s">
        <v>874</v>
      </c>
      <c r="D791" s="6" t="s">
        <v>58</v>
      </c>
      <c r="E791" s="8">
        <f>VLOOKUP($A791,'[1]RML Avail'!$B:$F,5,FALSE)</f>
        <v>0</v>
      </c>
      <c r="F791" s="8">
        <f>VLOOKUP(A791,'[1]RML Avail'!$B:$G,6,FALSE)</f>
        <v>0</v>
      </c>
      <c r="G791" s="8">
        <f>VLOOKUP(A791,'[1]RML Avail'!$B:$H,7,FALSE)</f>
        <v>0</v>
      </c>
      <c r="H791" s="9">
        <f>VLOOKUP(A791,'[1]RML Avail'!$B:$I,8,FALSE)</f>
        <v>0</v>
      </c>
      <c r="I791" s="9">
        <f>VLOOKUP(A791,'[1]RML Avail'!$B:$J,9,FALSE)</f>
        <v>0</v>
      </c>
      <c r="J791" s="9">
        <f>VLOOKUP($A791,'[1]RML Avail'!$B:K,10,FALSE)</f>
        <v>0</v>
      </c>
      <c r="K791" s="9">
        <f>VLOOKUP($A791,'[1]RML Avail'!$B:L,11,FALSE)</f>
        <v>0</v>
      </c>
      <c r="L791" s="9">
        <v>2100</v>
      </c>
      <c r="M791" s="9">
        <v>1900</v>
      </c>
      <c r="N791" s="9">
        <v>1800</v>
      </c>
      <c r="O791" s="9">
        <v>1700</v>
      </c>
    </row>
    <row r="792" spans="1:15" ht="15" customHeight="1" x14ac:dyDescent="0.25">
      <c r="A792" s="6">
        <v>405486</v>
      </c>
      <c r="B792" s="7" t="s">
        <v>861</v>
      </c>
      <c r="C792" s="7" t="s">
        <v>875</v>
      </c>
      <c r="D792" s="6" t="s">
        <v>58</v>
      </c>
      <c r="E792" s="8">
        <f>VLOOKUP($A792,'[1]RML Avail'!$B:$F,5,FALSE)</f>
        <v>0</v>
      </c>
      <c r="F792" s="8">
        <f>VLOOKUP(A792,'[1]RML Avail'!$B:$G,6,FALSE)</f>
        <v>0</v>
      </c>
      <c r="G792" s="8">
        <f>VLOOKUP(A792,'[1]RML Avail'!$B:$H,7,FALSE)</f>
        <v>0</v>
      </c>
      <c r="H792" s="9">
        <f>VLOOKUP(A792,'[1]RML Avail'!$B:$I,8,FALSE)</f>
        <v>0</v>
      </c>
      <c r="I792" s="9">
        <f>VLOOKUP(A792,'[1]RML Avail'!$B:$J,9,FALSE)</f>
        <v>0</v>
      </c>
      <c r="J792" s="9">
        <f>VLOOKUP($A792,'[1]RML Avail'!$B:K,10,FALSE)</f>
        <v>0</v>
      </c>
      <c r="K792" s="9">
        <f>VLOOKUP($A792,'[1]RML Avail'!$B:L,11,FALSE)</f>
        <v>0</v>
      </c>
      <c r="L792" s="9">
        <v>1900</v>
      </c>
      <c r="M792" s="9">
        <v>2400</v>
      </c>
      <c r="N792" s="9">
        <v>2100</v>
      </c>
      <c r="O792" s="9">
        <v>2200</v>
      </c>
    </row>
    <row r="793" spans="1:15" ht="15" customHeight="1" x14ac:dyDescent="0.25">
      <c r="A793" s="6">
        <v>405487</v>
      </c>
      <c r="B793" s="7" t="s">
        <v>861</v>
      </c>
      <c r="C793" s="7" t="s">
        <v>876</v>
      </c>
      <c r="D793" s="6" t="s">
        <v>58</v>
      </c>
      <c r="E793" s="8">
        <f>VLOOKUP($A793,'[1]RML Avail'!$B:$F,5,FALSE)</f>
        <v>0</v>
      </c>
      <c r="F793" s="8">
        <f>VLOOKUP(A793,'[1]RML Avail'!$B:$G,6,FALSE)</f>
        <v>0</v>
      </c>
      <c r="G793" s="8">
        <f>VLOOKUP(A793,'[1]RML Avail'!$B:$H,7,FALSE)</f>
        <v>0</v>
      </c>
      <c r="H793" s="9">
        <f>VLOOKUP(A793,'[1]RML Avail'!$B:$I,8,FALSE)</f>
        <v>0</v>
      </c>
      <c r="I793" s="9">
        <f>VLOOKUP(A793,'[1]RML Avail'!$B:$J,9,FALSE)</f>
        <v>0</v>
      </c>
      <c r="J793" s="9">
        <f>VLOOKUP($A793,'[1]RML Avail'!$B:K,10,FALSE)</f>
        <v>0</v>
      </c>
      <c r="K793" s="9">
        <f>VLOOKUP($A793,'[1]RML Avail'!$B:L,11,FALSE)</f>
        <v>0</v>
      </c>
      <c r="L793" s="9">
        <v>200</v>
      </c>
      <c r="M793" s="9">
        <v>400</v>
      </c>
      <c r="N793" s="9">
        <v>300</v>
      </c>
      <c r="O793" s="9">
        <v>300</v>
      </c>
    </row>
    <row r="794" spans="1:15" x14ac:dyDescent="0.25">
      <c r="A794" s="6">
        <v>220844</v>
      </c>
      <c r="B794" s="7" t="s">
        <v>861</v>
      </c>
      <c r="C794" s="7" t="s">
        <v>877</v>
      </c>
      <c r="D794" s="6" t="s">
        <v>20</v>
      </c>
      <c r="E794" s="8">
        <f>VLOOKUP($A794,'[1]RML Avail'!$B:$F,5,FALSE)</f>
        <v>0</v>
      </c>
      <c r="F794" s="8">
        <f>VLOOKUP(A794,'[1]RML Avail'!$B:$G,6,FALSE)</f>
        <v>0</v>
      </c>
      <c r="G794" s="8">
        <f>VLOOKUP(A794,'[1]RML Avail'!$B:$H,7,FALSE)</f>
        <v>50</v>
      </c>
      <c r="H794" s="9">
        <f>VLOOKUP(A794,'[1]RML Avail'!$B:$I,8,FALSE)</f>
        <v>0</v>
      </c>
      <c r="I794" s="9">
        <f>VLOOKUP(A794,'[1]RML Avail'!$B:$J,9,FALSE)</f>
        <v>0</v>
      </c>
      <c r="J794" s="9">
        <f>VLOOKUP($A794,'[1]RML Avail'!$B:K,10,FALSE)</f>
        <v>0</v>
      </c>
      <c r="K794" s="9">
        <f>VLOOKUP($A794,'[1]RML Avail'!$B:L,11,FALSE)</f>
        <v>0</v>
      </c>
      <c r="L794" s="9">
        <v>38000</v>
      </c>
      <c r="M794" s="9">
        <v>11500</v>
      </c>
      <c r="N794" s="9">
        <v>26500</v>
      </c>
      <c r="O794" s="8">
        <v>0</v>
      </c>
    </row>
    <row r="795" spans="1:15" x14ac:dyDescent="0.25">
      <c r="A795" s="6">
        <v>220845</v>
      </c>
      <c r="B795" s="7" t="s">
        <v>861</v>
      </c>
      <c r="C795" s="7" t="s">
        <v>878</v>
      </c>
      <c r="D795" s="6" t="s">
        <v>20</v>
      </c>
      <c r="E795" s="8">
        <f>VLOOKUP($A795,'[1]RML Avail'!$B:$F,5,FALSE)</f>
        <v>0</v>
      </c>
      <c r="F795" s="8">
        <f>VLOOKUP(A795,'[1]RML Avail'!$B:$G,6,FALSE)</f>
        <v>0</v>
      </c>
      <c r="G795" s="8">
        <f>VLOOKUP(A795,'[1]RML Avail'!$B:$H,7,FALSE)</f>
        <v>0</v>
      </c>
      <c r="H795" s="9">
        <f>VLOOKUP(A795,'[1]RML Avail'!$B:$I,8,FALSE)</f>
        <v>0</v>
      </c>
      <c r="I795" s="9">
        <f>VLOOKUP(A795,'[1]RML Avail'!$B:$J,9,FALSE)</f>
        <v>0</v>
      </c>
      <c r="J795" s="9">
        <f>VLOOKUP($A795,'[1]RML Avail'!$B:K,10,FALSE)</f>
        <v>0</v>
      </c>
      <c r="K795" s="9">
        <f>VLOOKUP($A795,'[1]RML Avail'!$B:L,11,FALSE)</f>
        <v>0</v>
      </c>
      <c r="L795" s="9">
        <v>20500</v>
      </c>
      <c r="M795" s="9">
        <v>4900</v>
      </c>
      <c r="N795" s="9">
        <v>56300</v>
      </c>
      <c r="O795" s="9">
        <v>40200</v>
      </c>
    </row>
    <row r="796" spans="1:15" x14ac:dyDescent="0.25">
      <c r="A796" s="6">
        <v>220846</v>
      </c>
      <c r="B796" s="7" t="s">
        <v>861</v>
      </c>
      <c r="C796" s="7" t="s">
        <v>879</v>
      </c>
      <c r="D796" s="6" t="s">
        <v>20</v>
      </c>
      <c r="E796" s="8">
        <f>VLOOKUP($A796,'[1]RML Avail'!$B:$F,5,FALSE)</f>
        <v>0</v>
      </c>
      <c r="F796" s="8">
        <f>VLOOKUP(A796,'[1]RML Avail'!$B:$G,6,FALSE)</f>
        <v>0</v>
      </c>
      <c r="G796" s="8">
        <f>VLOOKUP(A796,'[1]RML Avail'!$B:$H,7,FALSE)</f>
        <v>0</v>
      </c>
      <c r="H796" s="9">
        <f>VLOOKUP(A796,'[1]RML Avail'!$B:$I,8,FALSE)</f>
        <v>0</v>
      </c>
      <c r="I796" s="9">
        <f>VLOOKUP(A796,'[1]RML Avail'!$B:$J,9,FALSE)</f>
        <v>0</v>
      </c>
      <c r="J796" s="9">
        <f>VLOOKUP($A796,'[1]RML Avail'!$B:K,10,FALSE)</f>
        <v>0</v>
      </c>
      <c r="K796" s="9">
        <f>VLOOKUP($A796,'[1]RML Avail'!$B:L,11,FALSE)</f>
        <v>50</v>
      </c>
      <c r="L796" s="9">
        <v>6500</v>
      </c>
      <c r="M796" s="9">
        <v>2400</v>
      </c>
      <c r="N796" s="9">
        <v>7200</v>
      </c>
      <c r="O796" s="8">
        <v>0</v>
      </c>
    </row>
    <row r="797" spans="1:15" x14ac:dyDescent="0.25">
      <c r="A797" s="6">
        <v>405488</v>
      </c>
      <c r="B797" s="7" t="s">
        <v>861</v>
      </c>
      <c r="C797" s="7" t="s">
        <v>880</v>
      </c>
      <c r="D797" s="6" t="s">
        <v>20</v>
      </c>
      <c r="E797" s="8">
        <f>VLOOKUP($A797,'[1]RML Avail'!$B:$F,5,FALSE)</f>
        <v>0</v>
      </c>
      <c r="F797" s="8">
        <f>VLOOKUP(A797,'[1]RML Avail'!$B:$G,6,FALSE)</f>
        <v>0</v>
      </c>
      <c r="G797" s="8">
        <f>VLOOKUP(A797,'[1]RML Avail'!$B:$H,7,FALSE)</f>
        <v>0</v>
      </c>
      <c r="H797" s="9">
        <f>VLOOKUP(A797,'[1]RML Avail'!$B:$I,8,FALSE)</f>
        <v>0</v>
      </c>
      <c r="I797" s="9">
        <f>VLOOKUP(A797,'[1]RML Avail'!$B:$J,9,FALSE)</f>
        <v>0</v>
      </c>
      <c r="J797" s="9">
        <f>VLOOKUP($A797,'[1]RML Avail'!$B:K,10,FALSE)</f>
        <v>0</v>
      </c>
      <c r="K797" s="9">
        <f>VLOOKUP($A797,'[1]RML Avail'!$B:L,11,FALSE)</f>
        <v>0</v>
      </c>
      <c r="L797" s="9">
        <v>600</v>
      </c>
      <c r="M797" s="9">
        <v>1400</v>
      </c>
      <c r="N797" s="9">
        <v>1300</v>
      </c>
      <c r="O797" s="9">
        <v>1500</v>
      </c>
    </row>
    <row r="798" spans="1:15" x14ac:dyDescent="0.25">
      <c r="A798" s="6">
        <v>405489</v>
      </c>
      <c r="B798" s="7" t="s">
        <v>861</v>
      </c>
      <c r="C798" s="7" t="s">
        <v>881</v>
      </c>
      <c r="D798" s="6" t="s">
        <v>20</v>
      </c>
      <c r="E798" s="8">
        <f>VLOOKUP($A798,'[1]RML Avail'!$B:$F,5,FALSE)</f>
        <v>0</v>
      </c>
      <c r="F798" s="8">
        <f>VLOOKUP(A798,'[1]RML Avail'!$B:$G,6,FALSE)</f>
        <v>0</v>
      </c>
      <c r="G798" s="8">
        <f>VLOOKUP(A798,'[1]RML Avail'!$B:$H,7,FALSE)</f>
        <v>0</v>
      </c>
      <c r="H798" s="9">
        <f>VLOOKUP(A798,'[1]RML Avail'!$B:$I,8,FALSE)</f>
        <v>0</v>
      </c>
      <c r="I798" s="9">
        <f>VLOOKUP(A798,'[1]RML Avail'!$B:$J,9,FALSE)</f>
        <v>0</v>
      </c>
      <c r="J798" s="9">
        <f>VLOOKUP($A798,'[1]RML Avail'!$B:K,10,FALSE)</f>
        <v>0</v>
      </c>
      <c r="K798" s="9">
        <f>VLOOKUP($A798,'[1]RML Avail'!$B:L,11,FALSE)</f>
        <v>0</v>
      </c>
      <c r="L798" s="9">
        <v>500</v>
      </c>
      <c r="M798" s="9">
        <v>1200</v>
      </c>
      <c r="N798" s="9">
        <v>1500</v>
      </c>
      <c r="O798" s="9">
        <v>1700</v>
      </c>
    </row>
    <row r="799" spans="1:15" x14ac:dyDescent="0.25">
      <c r="A799" s="6">
        <v>405490</v>
      </c>
      <c r="B799" s="7" t="s">
        <v>861</v>
      </c>
      <c r="C799" s="7" t="s">
        <v>882</v>
      </c>
      <c r="D799" s="6" t="s">
        <v>20</v>
      </c>
      <c r="E799" s="8">
        <f>VLOOKUP($A799,'[1]RML Avail'!$B:$F,5,FALSE)</f>
        <v>0</v>
      </c>
      <c r="F799" s="8">
        <f>VLOOKUP(A799,'[1]RML Avail'!$B:$G,6,FALSE)</f>
        <v>0</v>
      </c>
      <c r="G799" s="8">
        <f>VLOOKUP(A799,'[1]RML Avail'!$B:$H,7,FALSE)</f>
        <v>0</v>
      </c>
      <c r="H799" s="9">
        <f>VLOOKUP(A799,'[1]RML Avail'!$B:$I,8,FALSE)</f>
        <v>0</v>
      </c>
      <c r="I799" s="9">
        <f>VLOOKUP(A799,'[1]RML Avail'!$B:$J,9,FALSE)</f>
        <v>0</v>
      </c>
      <c r="J799" s="9">
        <f>VLOOKUP($A799,'[1]RML Avail'!$B:K,10,FALSE)</f>
        <v>0</v>
      </c>
      <c r="K799" s="9">
        <f>VLOOKUP($A799,'[1]RML Avail'!$B:L,11,FALSE)</f>
        <v>0</v>
      </c>
      <c r="L799" s="9">
        <v>500</v>
      </c>
      <c r="M799" s="9">
        <v>1300</v>
      </c>
      <c r="N799" s="9">
        <v>1400</v>
      </c>
      <c r="O799" s="9">
        <v>1700</v>
      </c>
    </row>
    <row r="800" spans="1:15" x14ac:dyDescent="0.25">
      <c r="A800" s="6">
        <v>405491</v>
      </c>
      <c r="B800" s="7" t="s">
        <v>861</v>
      </c>
      <c r="C800" s="7" t="s">
        <v>883</v>
      </c>
      <c r="D800" s="6" t="s">
        <v>20</v>
      </c>
      <c r="E800" s="8">
        <f>VLOOKUP($A800,'[1]RML Avail'!$B:$F,5,FALSE)</f>
        <v>0</v>
      </c>
      <c r="F800" s="8">
        <f>VLOOKUP(A800,'[1]RML Avail'!$B:$G,6,FALSE)</f>
        <v>0</v>
      </c>
      <c r="G800" s="8">
        <f>VLOOKUP(A800,'[1]RML Avail'!$B:$H,7,FALSE)</f>
        <v>0</v>
      </c>
      <c r="H800" s="9">
        <f>VLOOKUP(A800,'[1]RML Avail'!$B:$I,8,FALSE)</f>
        <v>0</v>
      </c>
      <c r="I800" s="9">
        <f>VLOOKUP(A800,'[1]RML Avail'!$B:$J,9,FALSE)</f>
        <v>0</v>
      </c>
      <c r="J800" s="9">
        <f>VLOOKUP($A800,'[1]RML Avail'!$B:K,10,FALSE)</f>
        <v>0</v>
      </c>
      <c r="K800" s="9">
        <f>VLOOKUP($A800,'[1]RML Avail'!$B:L,11,FALSE)</f>
        <v>0</v>
      </c>
      <c r="L800" s="9">
        <v>500</v>
      </c>
      <c r="M800" s="9">
        <v>1500</v>
      </c>
      <c r="N800" s="9">
        <v>1500</v>
      </c>
      <c r="O800" s="9">
        <v>1900</v>
      </c>
    </row>
    <row r="801" spans="1:15" x14ac:dyDescent="0.25">
      <c r="A801" s="6">
        <v>405492</v>
      </c>
      <c r="B801" s="7" t="s">
        <v>861</v>
      </c>
      <c r="C801" s="7" t="s">
        <v>884</v>
      </c>
      <c r="D801" s="6" t="s">
        <v>20</v>
      </c>
      <c r="E801" s="8">
        <f>VLOOKUP($A801,'[1]RML Avail'!$B:$F,5,FALSE)</f>
        <v>0</v>
      </c>
      <c r="F801" s="8">
        <f>VLOOKUP(A801,'[1]RML Avail'!$B:$G,6,FALSE)</f>
        <v>0</v>
      </c>
      <c r="G801" s="8">
        <f>VLOOKUP(A801,'[1]RML Avail'!$B:$H,7,FALSE)</f>
        <v>0</v>
      </c>
      <c r="H801" s="9">
        <f>VLOOKUP(A801,'[1]RML Avail'!$B:$I,8,FALSE)</f>
        <v>0</v>
      </c>
      <c r="I801" s="9">
        <f>VLOOKUP(A801,'[1]RML Avail'!$B:$J,9,FALSE)</f>
        <v>0</v>
      </c>
      <c r="J801" s="9">
        <f>VLOOKUP($A801,'[1]RML Avail'!$B:K,10,FALSE)</f>
        <v>0</v>
      </c>
      <c r="K801" s="9">
        <f>VLOOKUP($A801,'[1]RML Avail'!$B:L,11,FALSE)</f>
        <v>0</v>
      </c>
      <c r="L801" s="9">
        <v>500</v>
      </c>
      <c r="M801" s="9">
        <v>1600</v>
      </c>
      <c r="N801" s="9">
        <v>1300</v>
      </c>
      <c r="O801" s="9">
        <v>1800</v>
      </c>
    </row>
    <row r="802" spans="1:15" x14ac:dyDescent="0.25">
      <c r="A802" s="6">
        <v>403455</v>
      </c>
      <c r="B802" s="7" t="s">
        <v>861</v>
      </c>
      <c r="C802" s="7" t="s">
        <v>885</v>
      </c>
      <c r="D802" s="6" t="s">
        <v>20</v>
      </c>
      <c r="E802" s="8">
        <f>VLOOKUP($A802,'[1]RML Avail'!$B:$F,5,FALSE)</f>
        <v>0</v>
      </c>
      <c r="F802" s="8">
        <f>VLOOKUP(A802,'[1]RML Avail'!$B:$G,6,FALSE)</f>
        <v>0</v>
      </c>
      <c r="G802" s="8">
        <f>VLOOKUP(A802,'[1]RML Avail'!$B:$H,7,FALSE)</f>
        <v>0</v>
      </c>
      <c r="H802" s="9">
        <f>VLOOKUP(A802,'[1]RML Avail'!$B:$I,8,FALSE)</f>
        <v>0</v>
      </c>
      <c r="I802" s="9">
        <f>VLOOKUP(A802,'[1]RML Avail'!$B:$J,9,FALSE)</f>
        <v>0</v>
      </c>
      <c r="J802" s="9">
        <f>VLOOKUP($A802,'[1]RML Avail'!$B:K,10,FALSE)</f>
        <v>0</v>
      </c>
      <c r="K802" s="9">
        <f>VLOOKUP($A802,'[1]RML Avail'!$B:L,11,FALSE)</f>
        <v>0</v>
      </c>
      <c r="L802" s="8">
        <v>0</v>
      </c>
      <c r="M802" s="9">
        <v>24700</v>
      </c>
      <c r="N802" s="9">
        <v>15000</v>
      </c>
      <c r="O802" s="9">
        <v>12600</v>
      </c>
    </row>
    <row r="803" spans="1:15" x14ac:dyDescent="0.25">
      <c r="A803" s="6">
        <v>220839</v>
      </c>
      <c r="B803" s="7" t="s">
        <v>861</v>
      </c>
      <c r="C803" s="7" t="s">
        <v>886</v>
      </c>
      <c r="D803" s="6" t="s">
        <v>20</v>
      </c>
      <c r="E803" s="8">
        <f>VLOOKUP($A803,'[1]RML Avail'!$B:$F,5,FALSE)</f>
        <v>0</v>
      </c>
      <c r="F803" s="8">
        <f>VLOOKUP(A803,'[1]RML Avail'!$B:$G,6,FALSE)</f>
        <v>0</v>
      </c>
      <c r="G803" s="8">
        <f>VLOOKUP(A803,'[1]RML Avail'!$B:$H,7,FALSE)</f>
        <v>0</v>
      </c>
      <c r="H803" s="9">
        <f>VLOOKUP(A803,'[1]RML Avail'!$B:$I,8,FALSE)</f>
        <v>0</v>
      </c>
      <c r="I803" s="9">
        <f>VLOOKUP(A803,'[1]RML Avail'!$B:$J,9,FALSE)</f>
        <v>0</v>
      </c>
      <c r="J803" s="9">
        <f>VLOOKUP($A803,'[1]RML Avail'!$B:K,10,FALSE)</f>
        <v>0</v>
      </c>
      <c r="K803" s="9">
        <f>VLOOKUP($A803,'[1]RML Avail'!$B:L,11,FALSE)</f>
        <v>0</v>
      </c>
      <c r="L803" s="8">
        <v>0</v>
      </c>
      <c r="M803" s="9">
        <v>3000</v>
      </c>
      <c r="N803" s="9">
        <v>4600</v>
      </c>
      <c r="O803" s="9">
        <v>8900</v>
      </c>
    </row>
    <row r="804" spans="1:15" x14ac:dyDescent="0.25">
      <c r="A804" s="6">
        <v>405495</v>
      </c>
      <c r="B804" s="7" t="s">
        <v>861</v>
      </c>
      <c r="C804" s="7" t="s">
        <v>887</v>
      </c>
      <c r="D804" s="6" t="s">
        <v>20</v>
      </c>
      <c r="E804" s="8">
        <f>VLOOKUP($A804,'[1]RML Avail'!$B:$F,5,FALSE)</f>
        <v>0</v>
      </c>
      <c r="F804" s="8">
        <f>VLOOKUP(A804,'[1]RML Avail'!$B:$G,6,FALSE)</f>
        <v>0</v>
      </c>
      <c r="G804" s="8">
        <f>VLOOKUP(A804,'[1]RML Avail'!$B:$H,7,FALSE)</f>
        <v>0</v>
      </c>
      <c r="H804" s="9">
        <f>VLOOKUP(A804,'[1]RML Avail'!$B:$I,8,FALSE)</f>
        <v>0</v>
      </c>
      <c r="I804" s="9">
        <f>VLOOKUP(A804,'[1]RML Avail'!$B:$J,9,FALSE)</f>
        <v>0</v>
      </c>
      <c r="J804" s="9">
        <f>VLOOKUP($A804,'[1]RML Avail'!$B:K,10,FALSE)</f>
        <v>0</v>
      </c>
      <c r="K804" s="9">
        <f>VLOOKUP($A804,'[1]RML Avail'!$B:L,11,FALSE)</f>
        <v>0</v>
      </c>
      <c r="L804" s="8">
        <v>0</v>
      </c>
      <c r="M804" s="9">
        <v>1200</v>
      </c>
      <c r="N804" s="9">
        <v>1100</v>
      </c>
      <c r="O804" s="9">
        <v>1300</v>
      </c>
    </row>
    <row r="805" spans="1:15" x14ac:dyDescent="0.25">
      <c r="A805" s="6">
        <v>405496</v>
      </c>
      <c r="B805" s="7" t="s">
        <v>861</v>
      </c>
      <c r="C805" s="7" t="s">
        <v>888</v>
      </c>
      <c r="D805" s="6" t="s">
        <v>20</v>
      </c>
      <c r="E805" s="8">
        <f>VLOOKUP($A805,'[1]RML Avail'!$B:$F,5,FALSE)</f>
        <v>0</v>
      </c>
      <c r="F805" s="8">
        <f>VLOOKUP(A805,'[1]RML Avail'!$B:$G,6,FALSE)</f>
        <v>0</v>
      </c>
      <c r="G805" s="8">
        <f>VLOOKUP(A805,'[1]RML Avail'!$B:$H,7,FALSE)</f>
        <v>0</v>
      </c>
      <c r="H805" s="9">
        <f>VLOOKUP(A805,'[1]RML Avail'!$B:$I,8,FALSE)</f>
        <v>0</v>
      </c>
      <c r="I805" s="9">
        <f>VLOOKUP(A805,'[1]RML Avail'!$B:$J,9,FALSE)</f>
        <v>0</v>
      </c>
      <c r="J805" s="9">
        <f>VLOOKUP($A805,'[1]RML Avail'!$B:K,10,FALSE)</f>
        <v>0</v>
      </c>
      <c r="K805" s="9">
        <f>VLOOKUP($A805,'[1]RML Avail'!$B:L,11,FALSE)</f>
        <v>0</v>
      </c>
      <c r="L805" s="8">
        <v>0</v>
      </c>
      <c r="M805" s="9">
        <v>1500</v>
      </c>
      <c r="N805" s="9">
        <v>2500</v>
      </c>
      <c r="O805" s="9">
        <v>500</v>
      </c>
    </row>
    <row r="806" spans="1:15" x14ac:dyDescent="0.25">
      <c r="A806" s="6">
        <v>405497</v>
      </c>
      <c r="B806" s="7" t="s">
        <v>861</v>
      </c>
      <c r="C806" s="7" t="s">
        <v>889</v>
      </c>
      <c r="D806" s="6" t="s">
        <v>20</v>
      </c>
      <c r="E806" s="8">
        <f>VLOOKUP($A806,'[1]RML Avail'!$B:$F,5,FALSE)</f>
        <v>0</v>
      </c>
      <c r="F806" s="8">
        <f>VLOOKUP(A806,'[1]RML Avail'!$B:$G,6,FALSE)</f>
        <v>0</v>
      </c>
      <c r="G806" s="8">
        <f>VLOOKUP(A806,'[1]RML Avail'!$B:$H,7,FALSE)</f>
        <v>0</v>
      </c>
      <c r="H806" s="9">
        <f>VLOOKUP(A806,'[1]RML Avail'!$B:$I,8,FALSE)</f>
        <v>0</v>
      </c>
      <c r="I806" s="9">
        <f>VLOOKUP(A806,'[1]RML Avail'!$B:$J,9,FALSE)</f>
        <v>0</v>
      </c>
      <c r="J806" s="9">
        <f>VLOOKUP($A806,'[1]RML Avail'!$B:K,10,FALSE)</f>
        <v>0</v>
      </c>
      <c r="K806" s="9">
        <f>VLOOKUP($A806,'[1]RML Avail'!$B:L,11,FALSE)</f>
        <v>0</v>
      </c>
      <c r="L806" s="8">
        <v>0</v>
      </c>
      <c r="M806" s="9">
        <v>5400</v>
      </c>
      <c r="N806" s="9">
        <v>6200</v>
      </c>
      <c r="O806" s="9">
        <v>500</v>
      </c>
    </row>
    <row r="807" spans="1:15" ht="15" customHeight="1" x14ac:dyDescent="0.25">
      <c r="A807" s="6">
        <v>220856</v>
      </c>
      <c r="B807" s="7" t="s">
        <v>890</v>
      </c>
      <c r="C807" s="7" t="s">
        <v>891</v>
      </c>
      <c r="D807" s="6" t="s">
        <v>20</v>
      </c>
      <c r="E807" s="8">
        <f>VLOOKUP($A807,'[1]RML Avail'!$B:$F,5,FALSE)</f>
        <v>0</v>
      </c>
      <c r="F807" s="8">
        <f>VLOOKUP(A807,'[1]RML Avail'!$B:$G,6,FALSE)</f>
        <v>0</v>
      </c>
      <c r="G807" s="8">
        <f>VLOOKUP(A807,'[1]RML Avail'!$B:$H,7,FALSE)</f>
        <v>0</v>
      </c>
      <c r="H807" s="9">
        <f>VLOOKUP(A807,'[1]RML Avail'!$B:$I,8,FALSE)</f>
        <v>0</v>
      </c>
      <c r="I807" s="9">
        <f>VLOOKUP(A807,'[1]RML Avail'!$B:$J,9,FALSE)</f>
        <v>0</v>
      </c>
      <c r="J807" s="9">
        <f>VLOOKUP($A807,'[1]RML Avail'!$B:K,10,FALSE)</f>
        <v>0</v>
      </c>
      <c r="K807" s="9">
        <f>VLOOKUP($A807,'[1]RML Avail'!$B:L,11,FALSE)</f>
        <v>0</v>
      </c>
      <c r="L807" s="9">
        <v>3600</v>
      </c>
      <c r="M807" s="9">
        <v>3300</v>
      </c>
      <c r="N807" s="9">
        <v>2700</v>
      </c>
      <c r="O807" s="9">
        <v>3500</v>
      </c>
    </row>
    <row r="808" spans="1:15" ht="15" customHeight="1" x14ac:dyDescent="0.25">
      <c r="A808" s="6">
        <v>405499</v>
      </c>
      <c r="B808" s="7" t="s">
        <v>890</v>
      </c>
      <c r="C808" s="7" t="s">
        <v>892</v>
      </c>
      <c r="D808" s="6" t="s">
        <v>20</v>
      </c>
      <c r="E808" s="8">
        <f>VLOOKUP($A808,'[1]RML Avail'!$B:$F,5,FALSE)</f>
        <v>0</v>
      </c>
      <c r="F808" s="8">
        <f>VLOOKUP(A808,'[1]RML Avail'!$B:$G,6,FALSE)</f>
        <v>0</v>
      </c>
      <c r="G808" s="8">
        <f>VLOOKUP(A808,'[1]RML Avail'!$B:$H,7,FALSE)</f>
        <v>0</v>
      </c>
      <c r="H808" s="9">
        <f>VLOOKUP(A808,'[1]RML Avail'!$B:$I,8,FALSE)</f>
        <v>0</v>
      </c>
      <c r="I808" s="9">
        <f>VLOOKUP(A808,'[1]RML Avail'!$B:$J,9,FALSE)</f>
        <v>0</v>
      </c>
      <c r="J808" s="9">
        <f>VLOOKUP($A808,'[1]RML Avail'!$B:K,10,FALSE)</f>
        <v>0</v>
      </c>
      <c r="K808" s="9">
        <f>VLOOKUP($A808,'[1]RML Avail'!$B:L,11,FALSE)</f>
        <v>0</v>
      </c>
      <c r="L808" s="9">
        <v>9900</v>
      </c>
      <c r="M808" s="9">
        <v>6100</v>
      </c>
      <c r="N808" s="9">
        <v>12400</v>
      </c>
      <c r="O808" s="9">
        <v>12400</v>
      </c>
    </row>
    <row r="809" spans="1:15" ht="15" customHeight="1" x14ac:dyDescent="0.25">
      <c r="A809" s="6">
        <v>220858</v>
      </c>
      <c r="B809" s="7" t="s">
        <v>893</v>
      </c>
      <c r="C809" s="7" t="s">
        <v>894</v>
      </c>
      <c r="D809" s="6" t="s">
        <v>20</v>
      </c>
      <c r="E809" s="8">
        <f>VLOOKUP($A809,'[1]RML Avail'!$B:$F,5,FALSE)</f>
        <v>0</v>
      </c>
      <c r="F809" s="8">
        <f>VLOOKUP(A809,'[1]RML Avail'!$B:$G,6,FALSE)</f>
        <v>0</v>
      </c>
      <c r="G809" s="8">
        <f>VLOOKUP(A809,'[1]RML Avail'!$B:$H,7,FALSE)</f>
        <v>0</v>
      </c>
      <c r="H809" s="9">
        <f>VLOOKUP(A809,'[1]RML Avail'!$B:$I,8,FALSE)</f>
        <v>0</v>
      </c>
      <c r="I809" s="9">
        <f>VLOOKUP(A809,'[1]RML Avail'!$B:$J,9,FALSE)</f>
        <v>0</v>
      </c>
      <c r="J809" s="9">
        <f>VLOOKUP($A809,'[1]RML Avail'!$B:K,10,FALSE)</f>
        <v>50</v>
      </c>
      <c r="K809" s="9">
        <f>VLOOKUP($A809,'[1]RML Avail'!$B:L,11,FALSE)</f>
        <v>0</v>
      </c>
      <c r="L809" s="9">
        <v>50</v>
      </c>
      <c r="M809" s="9">
        <v>50</v>
      </c>
      <c r="N809" s="9">
        <v>50</v>
      </c>
      <c r="O809" s="8">
        <v>0</v>
      </c>
    </row>
    <row r="810" spans="1:15" ht="15" customHeight="1" x14ac:dyDescent="0.25">
      <c r="A810" s="6">
        <v>405500</v>
      </c>
      <c r="B810" s="7" t="s">
        <v>895</v>
      </c>
      <c r="C810" s="7" t="s">
        <v>896</v>
      </c>
      <c r="D810" s="6" t="s">
        <v>20</v>
      </c>
      <c r="E810" s="8">
        <f>VLOOKUP($A810,'[1]RML Avail'!$B:$F,5,FALSE)</f>
        <v>0</v>
      </c>
      <c r="F810" s="8">
        <f>VLOOKUP(A810,'[1]RML Avail'!$B:$G,6,FALSE)</f>
        <v>0</v>
      </c>
      <c r="G810" s="8">
        <f>VLOOKUP(A810,'[1]RML Avail'!$B:$H,7,FALSE)</f>
        <v>0</v>
      </c>
      <c r="H810" s="9">
        <f>VLOOKUP(A810,'[1]RML Avail'!$B:$I,8,FALSE)</f>
        <v>0</v>
      </c>
      <c r="I810" s="9">
        <f>VLOOKUP(A810,'[1]RML Avail'!$B:$J,9,FALSE)</f>
        <v>0</v>
      </c>
      <c r="J810" s="9">
        <f>VLOOKUP($A810,'[1]RML Avail'!$B:K,10,FALSE)</f>
        <v>0</v>
      </c>
      <c r="K810" s="9">
        <f>VLOOKUP($A810,'[1]RML Avail'!$B:L,11,FALSE)</f>
        <v>0</v>
      </c>
      <c r="L810" s="8">
        <v>0</v>
      </c>
      <c r="M810" s="8">
        <v>0</v>
      </c>
      <c r="N810" s="9">
        <v>3100</v>
      </c>
      <c r="O810" s="9">
        <v>4000</v>
      </c>
    </row>
    <row r="811" spans="1:15" ht="15" customHeight="1" x14ac:dyDescent="0.25">
      <c r="A811" s="6">
        <v>405266</v>
      </c>
      <c r="B811" s="7" t="s">
        <v>895</v>
      </c>
      <c r="C811" s="7" t="s">
        <v>897</v>
      </c>
      <c r="D811" s="6" t="s">
        <v>20</v>
      </c>
      <c r="E811" s="8">
        <f>VLOOKUP($A811,'[1]RML Avail'!$B:$F,5,FALSE)</f>
        <v>0</v>
      </c>
      <c r="F811" s="8">
        <f>VLOOKUP(A811,'[1]RML Avail'!$B:$G,6,FALSE)</f>
        <v>0</v>
      </c>
      <c r="G811" s="8">
        <f>VLOOKUP(A811,'[1]RML Avail'!$B:$H,7,FALSE)</f>
        <v>0</v>
      </c>
      <c r="H811" s="9">
        <f>VLOOKUP(A811,'[1]RML Avail'!$B:$I,8,FALSE)</f>
        <v>0</v>
      </c>
      <c r="I811" s="9">
        <f>VLOOKUP(A811,'[1]RML Avail'!$B:$J,9,FALSE)</f>
        <v>0</v>
      </c>
      <c r="J811" s="9">
        <f>VLOOKUP($A811,'[1]RML Avail'!$B:K,10,FALSE)</f>
        <v>0</v>
      </c>
      <c r="K811" s="9">
        <f>VLOOKUP($A811,'[1]RML Avail'!$B:L,11,FALSE)</f>
        <v>0</v>
      </c>
      <c r="L811" s="8">
        <v>0</v>
      </c>
      <c r="M811" s="8">
        <v>0</v>
      </c>
      <c r="N811" s="9">
        <v>300</v>
      </c>
      <c r="O811" s="9">
        <v>7400</v>
      </c>
    </row>
    <row r="812" spans="1:15" ht="15" customHeight="1" x14ac:dyDescent="0.25">
      <c r="A812" s="6">
        <v>405501</v>
      </c>
      <c r="B812" s="7" t="s">
        <v>895</v>
      </c>
      <c r="C812" s="7" t="s">
        <v>898</v>
      </c>
      <c r="D812" s="6" t="s">
        <v>20</v>
      </c>
      <c r="E812" s="8">
        <f>VLOOKUP($A812,'[1]RML Avail'!$B:$F,5,FALSE)</f>
        <v>0</v>
      </c>
      <c r="F812" s="8">
        <f>VLOOKUP(A812,'[1]RML Avail'!$B:$G,6,FALSE)</f>
        <v>0</v>
      </c>
      <c r="G812" s="8">
        <f>VLOOKUP(A812,'[1]RML Avail'!$B:$H,7,FALSE)</f>
        <v>0</v>
      </c>
      <c r="H812" s="9">
        <f>VLOOKUP(A812,'[1]RML Avail'!$B:$I,8,FALSE)</f>
        <v>0</v>
      </c>
      <c r="I812" s="9">
        <f>VLOOKUP(A812,'[1]RML Avail'!$B:$J,9,FALSE)</f>
        <v>0</v>
      </c>
      <c r="J812" s="9">
        <f>VLOOKUP($A812,'[1]RML Avail'!$B:K,10,FALSE)</f>
        <v>0</v>
      </c>
      <c r="K812" s="9">
        <f>VLOOKUP($A812,'[1]RML Avail'!$B:L,11,FALSE)</f>
        <v>0</v>
      </c>
      <c r="L812" s="8">
        <v>0</v>
      </c>
      <c r="M812" s="8">
        <v>0</v>
      </c>
      <c r="N812" s="9">
        <v>3800</v>
      </c>
      <c r="O812" s="8">
        <v>0</v>
      </c>
    </row>
    <row r="813" spans="1:15" ht="15" customHeight="1" x14ac:dyDescent="0.25">
      <c r="A813" s="6">
        <v>405502</v>
      </c>
      <c r="B813" s="7" t="s">
        <v>895</v>
      </c>
      <c r="C813" s="7" t="s">
        <v>899</v>
      </c>
      <c r="D813" s="6" t="s">
        <v>20</v>
      </c>
      <c r="E813" s="8">
        <f>VLOOKUP($A813,'[1]RML Avail'!$B:$F,5,FALSE)</f>
        <v>0</v>
      </c>
      <c r="F813" s="8">
        <f>VLOOKUP(A813,'[1]RML Avail'!$B:$G,6,FALSE)</f>
        <v>0</v>
      </c>
      <c r="G813" s="8">
        <f>VLOOKUP(A813,'[1]RML Avail'!$B:$H,7,FALSE)</f>
        <v>0</v>
      </c>
      <c r="H813" s="9">
        <f>VLOOKUP(A813,'[1]RML Avail'!$B:$I,8,FALSE)</f>
        <v>0</v>
      </c>
      <c r="I813" s="9">
        <f>VLOOKUP(A813,'[1]RML Avail'!$B:$J,9,FALSE)</f>
        <v>0</v>
      </c>
      <c r="J813" s="9">
        <f>VLOOKUP($A813,'[1]RML Avail'!$B:K,10,FALSE)</f>
        <v>0</v>
      </c>
      <c r="K813" s="9">
        <f>VLOOKUP($A813,'[1]RML Avail'!$B:L,11,FALSE)</f>
        <v>0</v>
      </c>
      <c r="L813" s="8">
        <v>0</v>
      </c>
      <c r="M813" s="8">
        <v>0</v>
      </c>
      <c r="N813" s="8">
        <v>0</v>
      </c>
      <c r="O813" s="9">
        <v>3400</v>
      </c>
    </row>
    <row r="814" spans="1:15" ht="15" customHeight="1" x14ac:dyDescent="0.25">
      <c r="A814" s="6">
        <v>220864</v>
      </c>
      <c r="B814" s="7" t="s">
        <v>895</v>
      </c>
      <c r="C814" s="7" t="s">
        <v>900</v>
      </c>
      <c r="D814" s="6" t="s">
        <v>20</v>
      </c>
      <c r="E814" s="8">
        <f>VLOOKUP($A814,'[1]RML Avail'!$B:$F,5,FALSE)</f>
        <v>0</v>
      </c>
      <c r="F814" s="8">
        <f>VLOOKUP(A814,'[1]RML Avail'!$B:$G,6,FALSE)</f>
        <v>0</v>
      </c>
      <c r="G814" s="8">
        <f>VLOOKUP(A814,'[1]RML Avail'!$B:$H,7,FALSE)</f>
        <v>0</v>
      </c>
      <c r="H814" s="9">
        <f>VLOOKUP(A814,'[1]RML Avail'!$B:$I,8,FALSE)</f>
        <v>0</v>
      </c>
      <c r="I814" s="9">
        <f>VLOOKUP(A814,'[1]RML Avail'!$B:$J,9,FALSE)</f>
        <v>0</v>
      </c>
      <c r="J814" s="9">
        <f>VLOOKUP($A814,'[1]RML Avail'!$B:K,10,FALSE)</f>
        <v>50</v>
      </c>
      <c r="K814" s="9">
        <f>VLOOKUP($A814,'[1]RML Avail'!$B:L,11,FALSE)</f>
        <v>0</v>
      </c>
      <c r="L814" s="8">
        <v>0</v>
      </c>
      <c r="M814" s="9">
        <v>15500</v>
      </c>
      <c r="N814" s="9">
        <v>15100</v>
      </c>
      <c r="O814" s="9">
        <v>18800</v>
      </c>
    </row>
    <row r="815" spans="1:15" ht="15" customHeight="1" x14ac:dyDescent="0.25">
      <c r="A815" s="6">
        <v>220859</v>
      </c>
      <c r="B815" s="7" t="s">
        <v>895</v>
      </c>
      <c r="C815" s="7" t="s">
        <v>901</v>
      </c>
      <c r="D815" s="6" t="s">
        <v>20</v>
      </c>
      <c r="E815" s="8">
        <f>VLOOKUP($A815,'[1]RML Avail'!$B:$F,5,FALSE)</f>
        <v>0</v>
      </c>
      <c r="F815" s="8">
        <f>VLOOKUP(A815,'[1]RML Avail'!$B:$G,6,FALSE)</f>
        <v>0</v>
      </c>
      <c r="G815" s="8">
        <f>VLOOKUP(A815,'[1]RML Avail'!$B:$H,7,FALSE)</f>
        <v>0</v>
      </c>
      <c r="H815" s="9">
        <f>VLOOKUP(A815,'[1]RML Avail'!$B:$I,8,FALSE)</f>
        <v>0</v>
      </c>
      <c r="I815" s="9">
        <f>VLOOKUP(A815,'[1]RML Avail'!$B:$J,9,FALSE)</f>
        <v>0</v>
      </c>
      <c r="J815" s="9">
        <f>VLOOKUP($A815,'[1]RML Avail'!$B:K,10,FALSE)</f>
        <v>0</v>
      </c>
      <c r="K815" s="9">
        <f>VLOOKUP($A815,'[1]RML Avail'!$B:L,11,FALSE)</f>
        <v>0</v>
      </c>
      <c r="L815" s="8">
        <v>0</v>
      </c>
      <c r="M815" s="9">
        <v>6300</v>
      </c>
      <c r="N815" s="9">
        <v>4100</v>
      </c>
      <c r="O815" s="8">
        <v>0</v>
      </c>
    </row>
    <row r="816" spans="1:15" ht="15" customHeight="1" x14ac:dyDescent="0.25">
      <c r="A816" s="6">
        <v>403127</v>
      </c>
      <c r="B816" s="7" t="s">
        <v>895</v>
      </c>
      <c r="C816" s="7" t="s">
        <v>902</v>
      </c>
      <c r="D816" s="6" t="s">
        <v>20</v>
      </c>
      <c r="E816" s="8">
        <f>VLOOKUP($A816,'[1]RML Avail'!$B:$F,5,FALSE)</f>
        <v>0</v>
      </c>
      <c r="F816" s="8">
        <f>VLOOKUP(A816,'[1]RML Avail'!$B:$G,6,FALSE)</f>
        <v>0</v>
      </c>
      <c r="G816" s="8">
        <f>VLOOKUP(A816,'[1]RML Avail'!$B:$H,7,FALSE)</f>
        <v>0</v>
      </c>
      <c r="H816" s="9">
        <f>VLOOKUP(A816,'[1]RML Avail'!$B:$I,8,FALSE)</f>
        <v>0</v>
      </c>
      <c r="I816" s="9">
        <f>VLOOKUP(A816,'[1]RML Avail'!$B:$J,9,FALSE)</f>
        <v>0</v>
      </c>
      <c r="J816" s="9">
        <f>VLOOKUP($A816,'[1]RML Avail'!$B:K,10,FALSE)</f>
        <v>0</v>
      </c>
      <c r="K816" s="9">
        <f>VLOOKUP($A816,'[1]RML Avail'!$B:L,11,FALSE)</f>
        <v>0</v>
      </c>
      <c r="L816" s="8">
        <v>0</v>
      </c>
      <c r="M816" s="9">
        <v>17200</v>
      </c>
      <c r="N816" s="9">
        <v>22300</v>
      </c>
      <c r="O816" s="9">
        <v>24000</v>
      </c>
    </row>
    <row r="817" spans="1:15" ht="15" customHeight="1" x14ac:dyDescent="0.25">
      <c r="A817" s="6">
        <v>406809</v>
      </c>
      <c r="B817" s="7" t="s">
        <v>895</v>
      </c>
      <c r="C817" s="7" t="s">
        <v>903</v>
      </c>
      <c r="D817" s="6" t="s">
        <v>20</v>
      </c>
      <c r="E817" s="8">
        <f>VLOOKUP($A817,'[1]RML Avail'!$B:$F,5,FALSE)</f>
        <v>0</v>
      </c>
      <c r="F817" s="8">
        <f>VLOOKUP(A817,'[1]RML Avail'!$B:$G,6,FALSE)</f>
        <v>0</v>
      </c>
      <c r="G817" s="8">
        <f>VLOOKUP(A817,'[1]RML Avail'!$B:$H,7,FALSE)</f>
        <v>0</v>
      </c>
      <c r="H817" s="9">
        <f>VLOOKUP(A817,'[1]RML Avail'!$B:$I,8,FALSE)</f>
        <v>0</v>
      </c>
      <c r="I817" s="9">
        <f>VLOOKUP(A817,'[1]RML Avail'!$B:$J,9,FALSE)</f>
        <v>0</v>
      </c>
      <c r="J817" s="9">
        <f>VLOOKUP($A817,'[1]RML Avail'!$B:K,10,FALSE)</f>
        <v>0</v>
      </c>
      <c r="K817" s="9">
        <f>VLOOKUP($A817,'[1]RML Avail'!$B:L,11,FALSE)</f>
        <v>0</v>
      </c>
      <c r="L817" s="8">
        <v>0</v>
      </c>
      <c r="M817" s="9">
        <v>800</v>
      </c>
      <c r="N817" s="9">
        <v>800</v>
      </c>
      <c r="O817" s="9">
        <v>900</v>
      </c>
    </row>
    <row r="818" spans="1:15" ht="15" customHeight="1" x14ac:dyDescent="0.25">
      <c r="A818" s="6">
        <v>220860</v>
      </c>
      <c r="B818" s="7" t="s">
        <v>895</v>
      </c>
      <c r="C818" s="7" t="s">
        <v>904</v>
      </c>
      <c r="D818" s="6" t="s">
        <v>20</v>
      </c>
      <c r="E818" s="8">
        <f>VLOOKUP($A818,'[1]RML Avail'!$B:$F,5,FALSE)</f>
        <v>0</v>
      </c>
      <c r="F818" s="8">
        <f>VLOOKUP(A818,'[1]RML Avail'!$B:$G,6,FALSE)</f>
        <v>0</v>
      </c>
      <c r="G818" s="8">
        <f>VLOOKUP(A818,'[1]RML Avail'!$B:$H,7,FALSE)</f>
        <v>0</v>
      </c>
      <c r="H818" s="9">
        <f>VLOOKUP(A818,'[1]RML Avail'!$B:$I,8,FALSE)</f>
        <v>0</v>
      </c>
      <c r="I818" s="9">
        <f>VLOOKUP(A818,'[1]RML Avail'!$B:$J,9,FALSE)</f>
        <v>0</v>
      </c>
      <c r="J818" s="9">
        <f>VLOOKUP($A818,'[1]RML Avail'!$B:K,10,FALSE)</f>
        <v>50</v>
      </c>
      <c r="K818" s="9">
        <f>VLOOKUP($A818,'[1]RML Avail'!$B:L,11,FALSE)</f>
        <v>100</v>
      </c>
      <c r="L818" s="8">
        <v>0</v>
      </c>
      <c r="M818" s="9">
        <v>3100</v>
      </c>
      <c r="N818" s="9">
        <v>3300</v>
      </c>
      <c r="O818" s="9">
        <v>3100</v>
      </c>
    </row>
    <row r="819" spans="1:15" ht="15" customHeight="1" x14ac:dyDescent="0.25">
      <c r="A819" s="6">
        <v>220861</v>
      </c>
      <c r="B819" s="7" t="s">
        <v>895</v>
      </c>
      <c r="C819" s="7" t="s">
        <v>905</v>
      </c>
      <c r="D819" s="6" t="s">
        <v>20</v>
      </c>
      <c r="E819" s="8">
        <f>VLOOKUP($A819,'[1]RML Avail'!$B:$F,5,FALSE)</f>
        <v>0</v>
      </c>
      <c r="F819" s="8">
        <f>VLOOKUP(A819,'[1]RML Avail'!$B:$G,6,FALSE)</f>
        <v>0</v>
      </c>
      <c r="G819" s="8">
        <f>VLOOKUP(A819,'[1]RML Avail'!$B:$H,7,FALSE)</f>
        <v>0</v>
      </c>
      <c r="H819" s="9">
        <f>VLOOKUP(A819,'[1]RML Avail'!$B:$I,8,FALSE)</f>
        <v>0</v>
      </c>
      <c r="I819" s="9">
        <f>VLOOKUP(A819,'[1]RML Avail'!$B:$J,9,FALSE)</f>
        <v>50</v>
      </c>
      <c r="J819" s="9">
        <f>VLOOKUP($A819,'[1]RML Avail'!$B:K,10,FALSE)</f>
        <v>0</v>
      </c>
      <c r="K819" s="9">
        <f>VLOOKUP($A819,'[1]RML Avail'!$B:L,11,FALSE)</f>
        <v>50</v>
      </c>
      <c r="L819" s="8">
        <v>0</v>
      </c>
      <c r="M819" s="9">
        <v>4200</v>
      </c>
      <c r="N819" s="9">
        <v>5950</v>
      </c>
      <c r="O819" s="9">
        <v>7400</v>
      </c>
    </row>
    <row r="820" spans="1:15" ht="15" customHeight="1" x14ac:dyDescent="0.25">
      <c r="A820" s="6">
        <v>220862</v>
      </c>
      <c r="B820" s="7" t="s">
        <v>895</v>
      </c>
      <c r="C820" s="7" t="s">
        <v>906</v>
      </c>
      <c r="D820" s="6" t="s">
        <v>20</v>
      </c>
      <c r="E820" s="8">
        <f>VLOOKUP($A820,'[1]RML Avail'!$B:$F,5,FALSE)</f>
        <v>0</v>
      </c>
      <c r="F820" s="8">
        <f>VLOOKUP(A820,'[1]RML Avail'!$B:$G,6,FALSE)</f>
        <v>0</v>
      </c>
      <c r="G820" s="8">
        <f>VLOOKUP(A820,'[1]RML Avail'!$B:$H,7,FALSE)</f>
        <v>0</v>
      </c>
      <c r="H820" s="9">
        <f>VLOOKUP(A820,'[1]RML Avail'!$B:$I,8,FALSE)</f>
        <v>0</v>
      </c>
      <c r="I820" s="9">
        <f>VLOOKUP(A820,'[1]RML Avail'!$B:$J,9,FALSE)</f>
        <v>0</v>
      </c>
      <c r="J820" s="9">
        <f>VLOOKUP($A820,'[1]RML Avail'!$B:K,10,FALSE)</f>
        <v>0</v>
      </c>
      <c r="K820" s="9">
        <f>VLOOKUP($A820,'[1]RML Avail'!$B:L,11,FALSE)</f>
        <v>100</v>
      </c>
      <c r="L820" s="8">
        <v>0</v>
      </c>
      <c r="M820" s="9">
        <v>300</v>
      </c>
      <c r="N820" s="8">
        <v>0</v>
      </c>
      <c r="O820" s="8">
        <v>0</v>
      </c>
    </row>
    <row r="821" spans="1:15" ht="15" customHeight="1" x14ac:dyDescent="0.25">
      <c r="A821" s="6">
        <v>220863</v>
      </c>
      <c r="B821" s="7" t="s">
        <v>895</v>
      </c>
      <c r="C821" s="7" t="s">
        <v>907</v>
      </c>
      <c r="D821" s="6" t="s">
        <v>20</v>
      </c>
      <c r="E821" s="8">
        <f>VLOOKUP($A821,'[1]RML Avail'!$B:$F,5,FALSE)</f>
        <v>0</v>
      </c>
      <c r="F821" s="8">
        <f>VLOOKUP(A821,'[1]RML Avail'!$B:$G,6,FALSE)</f>
        <v>0</v>
      </c>
      <c r="G821" s="8">
        <f>VLOOKUP(A821,'[1]RML Avail'!$B:$H,7,FALSE)</f>
        <v>0</v>
      </c>
      <c r="H821" s="9">
        <f>VLOOKUP(A821,'[1]RML Avail'!$B:$I,8,FALSE)</f>
        <v>0</v>
      </c>
      <c r="I821" s="9">
        <f>VLOOKUP(A821,'[1]RML Avail'!$B:$J,9,FALSE)</f>
        <v>0</v>
      </c>
      <c r="J821" s="9">
        <f>VLOOKUP($A821,'[1]RML Avail'!$B:K,10,FALSE)</f>
        <v>0</v>
      </c>
      <c r="K821" s="9">
        <f>VLOOKUP($A821,'[1]RML Avail'!$B:L,11,FALSE)</f>
        <v>50</v>
      </c>
      <c r="L821" s="8">
        <v>0</v>
      </c>
      <c r="M821" s="9">
        <v>10200</v>
      </c>
      <c r="N821" s="9">
        <v>9600</v>
      </c>
      <c r="O821" s="9">
        <v>12900</v>
      </c>
    </row>
    <row r="822" spans="1:15" ht="15" customHeight="1" x14ac:dyDescent="0.25">
      <c r="A822" s="6">
        <v>405503</v>
      </c>
      <c r="B822" s="7" t="s">
        <v>908</v>
      </c>
      <c r="C822" s="7" t="s">
        <v>909</v>
      </c>
      <c r="D822" s="6" t="s">
        <v>20</v>
      </c>
      <c r="E822" s="8">
        <f>VLOOKUP($A822,'[1]RML Avail'!$B:$F,5,FALSE)</f>
        <v>0</v>
      </c>
      <c r="F822" s="8">
        <f>VLOOKUP(A822,'[1]RML Avail'!$B:$G,6,FALSE)</f>
        <v>0</v>
      </c>
      <c r="G822" s="8">
        <f>VLOOKUP(A822,'[1]RML Avail'!$B:$H,7,FALSE)</f>
        <v>0</v>
      </c>
      <c r="H822" s="9">
        <f>VLOOKUP(A822,'[1]RML Avail'!$B:$I,8,FALSE)</f>
        <v>0</v>
      </c>
      <c r="I822" s="9">
        <f>VLOOKUP(A822,'[1]RML Avail'!$B:$J,9,FALSE)</f>
        <v>0</v>
      </c>
      <c r="J822" s="9">
        <f>VLOOKUP($A822,'[1]RML Avail'!$B:K,10,FALSE)</f>
        <v>50</v>
      </c>
      <c r="K822" s="9">
        <f>VLOOKUP($A822,'[1]RML Avail'!$B:L,11,FALSE)</f>
        <v>0</v>
      </c>
      <c r="L822" s="8">
        <v>0</v>
      </c>
      <c r="M822" s="9">
        <v>9300</v>
      </c>
      <c r="N822" s="9">
        <v>400</v>
      </c>
      <c r="O822" s="8">
        <v>0</v>
      </c>
    </row>
    <row r="823" spans="1:15" ht="15" customHeight="1" x14ac:dyDescent="0.25">
      <c r="A823" s="6">
        <v>220865</v>
      </c>
      <c r="B823" s="7" t="s">
        <v>910</v>
      </c>
      <c r="C823" s="7" t="s">
        <v>911</v>
      </c>
      <c r="D823" s="6" t="s">
        <v>58</v>
      </c>
      <c r="E823" s="8">
        <f>VLOOKUP($A823,'[1]RML Avail'!$B:$F,5,FALSE)</f>
        <v>3200</v>
      </c>
      <c r="F823" s="8">
        <f>VLOOKUP(A823,'[1]RML Avail'!$B:$G,6,FALSE)</f>
        <v>800</v>
      </c>
      <c r="G823" s="8">
        <f>VLOOKUP(A823,'[1]RML Avail'!$B:$H,7,FALSE)</f>
        <v>800</v>
      </c>
      <c r="H823" s="9">
        <f>VLOOKUP(A823,'[1]RML Avail'!$B:$I,8,FALSE)</f>
        <v>800</v>
      </c>
      <c r="I823" s="9">
        <f>VLOOKUP(A823,'[1]RML Avail'!$B:$J,9,FALSE)</f>
        <v>800</v>
      </c>
      <c r="J823" s="9">
        <f>VLOOKUP($A823,'[1]RML Avail'!$B:K,10,FALSE)</f>
        <v>800</v>
      </c>
      <c r="K823" s="9">
        <f>VLOOKUP($A823,'[1]RML Avail'!$B:L,11,FALSE)</f>
        <v>800</v>
      </c>
      <c r="L823" s="8">
        <v>0</v>
      </c>
      <c r="M823" s="8">
        <v>0</v>
      </c>
      <c r="N823" s="8">
        <v>0</v>
      </c>
      <c r="O823" s="8">
        <v>0</v>
      </c>
    </row>
    <row r="824" spans="1:15" ht="15" customHeight="1" x14ac:dyDescent="0.25">
      <c r="A824" s="6">
        <v>220866</v>
      </c>
      <c r="B824" s="7" t="s">
        <v>910</v>
      </c>
      <c r="C824" s="7" t="s">
        <v>912</v>
      </c>
      <c r="D824" s="6" t="s">
        <v>20</v>
      </c>
      <c r="E824" s="8">
        <f>VLOOKUP($A824,'[1]RML Avail'!$B:$F,5,FALSE)</f>
        <v>0</v>
      </c>
      <c r="F824" s="8">
        <f>VLOOKUP(A824,'[1]RML Avail'!$B:$G,6,FALSE)</f>
        <v>0</v>
      </c>
      <c r="G824" s="8">
        <f>VLOOKUP(A824,'[1]RML Avail'!$B:$H,7,FALSE)</f>
        <v>0</v>
      </c>
      <c r="H824" s="9">
        <f>VLOOKUP(A824,'[1]RML Avail'!$B:$I,8,FALSE)</f>
        <v>0</v>
      </c>
      <c r="I824" s="9">
        <f>VLOOKUP(A824,'[1]RML Avail'!$B:$J,9,FALSE)</f>
        <v>0</v>
      </c>
      <c r="J824" s="9">
        <f>VLOOKUP($A824,'[1]RML Avail'!$B:K,10,FALSE)</f>
        <v>0</v>
      </c>
      <c r="K824" s="9">
        <f>VLOOKUP($A824,'[1]RML Avail'!$B:L,11,FALSE)</f>
        <v>0</v>
      </c>
      <c r="L824" s="8">
        <v>0</v>
      </c>
      <c r="M824" s="9">
        <v>1200</v>
      </c>
      <c r="N824" s="9">
        <v>2300</v>
      </c>
      <c r="O824" s="8">
        <v>0</v>
      </c>
    </row>
    <row r="825" spans="1:15" ht="15" customHeight="1" x14ac:dyDescent="0.25">
      <c r="A825" s="6">
        <v>220869</v>
      </c>
      <c r="B825" s="7" t="s">
        <v>913</v>
      </c>
      <c r="C825" s="7" t="s">
        <v>914</v>
      </c>
      <c r="D825" s="6" t="s">
        <v>58</v>
      </c>
      <c r="E825" s="8">
        <f>VLOOKUP($A825,'[1]RML Avail'!$B:$F,5,FALSE)</f>
        <v>0</v>
      </c>
      <c r="F825" s="8">
        <f>VLOOKUP(A825,'[1]RML Avail'!$B:$G,6,FALSE)</f>
        <v>0</v>
      </c>
      <c r="G825" s="8">
        <f>VLOOKUP(A825,'[1]RML Avail'!$B:$H,7,FALSE)</f>
        <v>0</v>
      </c>
      <c r="H825" s="9">
        <f>VLOOKUP(A825,'[1]RML Avail'!$B:$I,8,FALSE)</f>
        <v>0</v>
      </c>
      <c r="I825" s="9">
        <f>VLOOKUP(A825,'[1]RML Avail'!$B:$J,9,FALSE)</f>
        <v>0</v>
      </c>
      <c r="J825" s="9">
        <f>VLOOKUP($A825,'[1]RML Avail'!$B:K,10,FALSE)</f>
        <v>50</v>
      </c>
      <c r="K825" s="9">
        <f>VLOOKUP($A825,'[1]RML Avail'!$B:L,11,FALSE)</f>
        <v>0</v>
      </c>
      <c r="L825" s="8">
        <v>0</v>
      </c>
      <c r="M825" s="8">
        <v>0</v>
      </c>
      <c r="N825" s="8">
        <v>0</v>
      </c>
      <c r="O825" s="8">
        <v>0</v>
      </c>
    </row>
    <row r="826" spans="1:15" ht="15" customHeight="1" x14ac:dyDescent="0.25">
      <c r="A826" s="6">
        <v>403365</v>
      </c>
      <c r="B826" s="7" t="s">
        <v>913</v>
      </c>
      <c r="C826" s="7" t="s">
        <v>358</v>
      </c>
      <c r="D826" s="6" t="s">
        <v>58</v>
      </c>
      <c r="E826" s="8">
        <f>VLOOKUP($A826,'[1]RML Avail'!$B:$F,5,FALSE)</f>
        <v>0</v>
      </c>
      <c r="F826" s="8">
        <f>VLOOKUP(A826,'[1]RML Avail'!$B:$G,6,FALSE)</f>
        <v>0</v>
      </c>
      <c r="G826" s="8">
        <f>VLOOKUP(A826,'[1]RML Avail'!$B:$H,7,FALSE)</f>
        <v>0</v>
      </c>
      <c r="H826" s="9">
        <f>VLOOKUP(A826,'[1]RML Avail'!$B:$I,8,FALSE)</f>
        <v>0</v>
      </c>
      <c r="I826" s="9">
        <f>VLOOKUP(A826,'[1]RML Avail'!$B:$J,9,FALSE)</f>
        <v>0</v>
      </c>
      <c r="J826" s="9">
        <f>VLOOKUP($A826,'[1]RML Avail'!$B:K,10,FALSE)</f>
        <v>50</v>
      </c>
      <c r="K826" s="9">
        <f>VLOOKUP($A826,'[1]RML Avail'!$B:L,11,FALSE)</f>
        <v>50</v>
      </c>
      <c r="L826" s="8">
        <v>0</v>
      </c>
      <c r="M826" s="8">
        <v>0</v>
      </c>
      <c r="N826" s="8">
        <v>0</v>
      </c>
      <c r="O826" s="8">
        <v>0</v>
      </c>
    </row>
    <row r="827" spans="1:15" ht="15" customHeight="1" x14ac:dyDescent="0.25">
      <c r="A827" s="6">
        <v>220870</v>
      </c>
      <c r="B827" s="7" t="s">
        <v>915</v>
      </c>
      <c r="C827" s="7" t="s">
        <v>916</v>
      </c>
      <c r="D827" s="6" t="s">
        <v>20</v>
      </c>
      <c r="E827" s="8">
        <f>VLOOKUP($A827,'[1]RML Avail'!$B:$F,5,FALSE)</f>
        <v>0</v>
      </c>
      <c r="F827" s="8">
        <f>VLOOKUP(A827,'[1]RML Avail'!$B:$G,6,FALSE)</f>
        <v>0</v>
      </c>
      <c r="G827" s="8">
        <f>VLOOKUP(A827,'[1]RML Avail'!$B:$H,7,FALSE)</f>
        <v>0</v>
      </c>
      <c r="H827" s="9">
        <f>VLOOKUP(A827,'[1]RML Avail'!$B:$I,8,FALSE)</f>
        <v>0</v>
      </c>
      <c r="I827" s="9">
        <f>VLOOKUP(A827,'[1]RML Avail'!$B:$J,9,FALSE)</f>
        <v>0</v>
      </c>
      <c r="J827" s="9">
        <f>VLOOKUP($A827,'[1]RML Avail'!$B:K,10,FALSE)</f>
        <v>0</v>
      </c>
      <c r="K827" s="9">
        <f>VLOOKUP($A827,'[1]RML Avail'!$B:L,11,FALSE)</f>
        <v>0</v>
      </c>
      <c r="L827" s="8">
        <v>0</v>
      </c>
      <c r="M827" s="8">
        <v>0</v>
      </c>
      <c r="N827" s="8">
        <v>0</v>
      </c>
      <c r="O827" s="8">
        <v>0</v>
      </c>
    </row>
    <row r="828" spans="1:15" ht="15" customHeight="1" x14ac:dyDescent="0.25">
      <c r="A828" s="6">
        <v>220872</v>
      </c>
      <c r="B828" s="7" t="s">
        <v>917</v>
      </c>
      <c r="C828" s="7" t="s">
        <v>918</v>
      </c>
      <c r="D828" s="6" t="s">
        <v>58</v>
      </c>
      <c r="E828" s="8">
        <f>VLOOKUP($A828,'[1]RML Avail'!$B:$F,5,FALSE)</f>
        <v>0</v>
      </c>
      <c r="F828" s="8">
        <f>VLOOKUP(A828,'[1]RML Avail'!$B:$G,6,FALSE)</f>
        <v>0</v>
      </c>
      <c r="G828" s="8">
        <f>VLOOKUP(A828,'[1]RML Avail'!$B:$H,7,FALSE)</f>
        <v>0</v>
      </c>
      <c r="H828" s="9">
        <f>VLOOKUP(A828,'[1]RML Avail'!$B:$I,8,FALSE)</f>
        <v>0</v>
      </c>
      <c r="I828" s="9">
        <f>VLOOKUP(A828,'[1]RML Avail'!$B:$J,9,FALSE)</f>
        <v>0</v>
      </c>
      <c r="J828" s="9">
        <f>VLOOKUP($A828,'[1]RML Avail'!$B:K,10,FALSE)</f>
        <v>0</v>
      </c>
      <c r="K828" s="9">
        <f>VLOOKUP($A828,'[1]RML Avail'!$B:L,11,FALSE)</f>
        <v>0</v>
      </c>
      <c r="L828" s="8">
        <v>0</v>
      </c>
      <c r="M828" s="9">
        <v>1400</v>
      </c>
      <c r="N828" s="9">
        <v>1400</v>
      </c>
      <c r="O828" s="9">
        <v>3300</v>
      </c>
    </row>
    <row r="829" spans="1:15" ht="15" customHeight="1" x14ac:dyDescent="0.25">
      <c r="A829" s="6">
        <v>403230</v>
      </c>
      <c r="B829" s="7" t="s">
        <v>917</v>
      </c>
      <c r="C829" s="7" t="s">
        <v>919</v>
      </c>
      <c r="D829" s="6" t="s">
        <v>58</v>
      </c>
      <c r="E829" s="8">
        <f>VLOOKUP($A829,'[1]RML Avail'!$B:$F,5,FALSE)</f>
        <v>0</v>
      </c>
      <c r="F829" s="8">
        <f>VLOOKUP(A829,'[1]RML Avail'!$B:$G,6,FALSE)</f>
        <v>0</v>
      </c>
      <c r="G829" s="8">
        <f>VLOOKUP(A829,'[1]RML Avail'!$B:$H,7,FALSE)</f>
        <v>0</v>
      </c>
      <c r="H829" s="9">
        <f>VLOOKUP(A829,'[1]RML Avail'!$B:$I,8,FALSE)</f>
        <v>0</v>
      </c>
      <c r="I829" s="9">
        <f>VLOOKUP(A829,'[1]RML Avail'!$B:$J,9,FALSE)</f>
        <v>0</v>
      </c>
      <c r="J829" s="9">
        <f>VLOOKUP($A829,'[1]RML Avail'!$B:K,10,FALSE)</f>
        <v>50</v>
      </c>
      <c r="K829" s="9">
        <f>VLOOKUP($A829,'[1]RML Avail'!$B:L,11,FALSE)</f>
        <v>0</v>
      </c>
      <c r="L829" s="8">
        <v>0</v>
      </c>
      <c r="M829" s="9">
        <v>4800</v>
      </c>
      <c r="N829" s="9">
        <v>1900</v>
      </c>
      <c r="O829" s="9">
        <v>4300</v>
      </c>
    </row>
    <row r="830" spans="1:15" ht="15" customHeight="1" x14ac:dyDescent="0.25">
      <c r="A830" s="6">
        <v>220874</v>
      </c>
      <c r="B830" s="7" t="s">
        <v>917</v>
      </c>
      <c r="C830" s="7" t="s">
        <v>920</v>
      </c>
      <c r="D830" s="6" t="s">
        <v>58</v>
      </c>
      <c r="E830" s="8">
        <f>VLOOKUP($A830,'[1]RML Avail'!$B:$F,5,FALSE)</f>
        <v>0</v>
      </c>
      <c r="F830" s="8">
        <f>VLOOKUP(A830,'[1]RML Avail'!$B:$G,6,FALSE)</f>
        <v>0</v>
      </c>
      <c r="G830" s="8">
        <f>VLOOKUP(A830,'[1]RML Avail'!$B:$H,7,FALSE)</f>
        <v>0</v>
      </c>
      <c r="H830" s="9">
        <f>VLOOKUP(A830,'[1]RML Avail'!$B:$I,8,FALSE)</f>
        <v>0</v>
      </c>
      <c r="I830" s="9">
        <f>VLOOKUP(A830,'[1]RML Avail'!$B:$J,9,FALSE)</f>
        <v>0</v>
      </c>
      <c r="J830" s="9">
        <f>VLOOKUP($A830,'[1]RML Avail'!$B:K,10,FALSE)</f>
        <v>50</v>
      </c>
      <c r="K830" s="9">
        <f>VLOOKUP($A830,'[1]RML Avail'!$B:L,11,FALSE)</f>
        <v>0</v>
      </c>
      <c r="L830" s="8">
        <v>0</v>
      </c>
      <c r="M830" s="9">
        <v>8900</v>
      </c>
      <c r="N830" s="9">
        <v>4900</v>
      </c>
      <c r="O830" s="9">
        <v>8600</v>
      </c>
    </row>
    <row r="831" spans="1:15" ht="15" customHeight="1" x14ac:dyDescent="0.25">
      <c r="A831" s="6">
        <v>405330</v>
      </c>
      <c r="B831" s="7" t="s">
        <v>921</v>
      </c>
      <c r="C831" s="7" t="s">
        <v>922</v>
      </c>
      <c r="D831" s="6" t="s">
        <v>20</v>
      </c>
      <c r="E831" s="8">
        <f>VLOOKUP($A831,'[1]RML Avail'!$B:$F,5,FALSE)</f>
        <v>0</v>
      </c>
      <c r="F831" s="8">
        <f>VLOOKUP(A831,'[1]RML Avail'!$B:$G,6,FALSE)</f>
        <v>0</v>
      </c>
      <c r="G831" s="8">
        <f>VLOOKUP(A831,'[1]RML Avail'!$B:$H,7,FALSE)</f>
        <v>0</v>
      </c>
      <c r="H831" s="9">
        <f>VLOOKUP(A831,'[1]RML Avail'!$B:$I,8,FALSE)</f>
        <v>0</v>
      </c>
      <c r="I831" s="9">
        <f>VLOOKUP(A831,'[1]RML Avail'!$B:$J,9,FALSE)</f>
        <v>0</v>
      </c>
      <c r="J831" s="9">
        <f>VLOOKUP($A831,'[1]RML Avail'!$B:K,10,FALSE)</f>
        <v>0</v>
      </c>
      <c r="K831" s="9">
        <f>VLOOKUP($A831,'[1]RML Avail'!$B:L,11,FALSE)</f>
        <v>0</v>
      </c>
      <c r="L831" s="9">
        <v>1600</v>
      </c>
      <c r="M831" s="9">
        <v>100</v>
      </c>
      <c r="N831" s="8">
        <v>0</v>
      </c>
      <c r="O831" s="9">
        <v>400</v>
      </c>
    </row>
    <row r="832" spans="1:15" ht="15" customHeight="1" x14ac:dyDescent="0.25">
      <c r="A832" s="6">
        <v>405331</v>
      </c>
      <c r="B832" s="7" t="s">
        <v>921</v>
      </c>
      <c r="C832" s="7" t="s">
        <v>923</v>
      </c>
      <c r="D832" s="6" t="s">
        <v>20</v>
      </c>
      <c r="E832" s="8">
        <f>VLOOKUP($A832,'[1]RML Avail'!$B:$F,5,FALSE)</f>
        <v>0</v>
      </c>
      <c r="F832" s="8">
        <f>VLOOKUP(A832,'[1]RML Avail'!$B:$G,6,FALSE)</f>
        <v>0</v>
      </c>
      <c r="G832" s="8">
        <f>VLOOKUP(A832,'[1]RML Avail'!$B:$H,7,FALSE)</f>
        <v>0</v>
      </c>
      <c r="H832" s="9">
        <f>VLOOKUP(A832,'[1]RML Avail'!$B:$I,8,FALSE)</f>
        <v>0</v>
      </c>
      <c r="I832" s="9">
        <f>VLOOKUP(A832,'[1]RML Avail'!$B:$J,9,FALSE)</f>
        <v>0</v>
      </c>
      <c r="J832" s="9">
        <f>VLOOKUP($A832,'[1]RML Avail'!$B:K,10,FALSE)</f>
        <v>0</v>
      </c>
      <c r="K832" s="9">
        <f>VLOOKUP($A832,'[1]RML Avail'!$B:L,11,FALSE)</f>
        <v>0</v>
      </c>
      <c r="L832" s="9">
        <v>2200</v>
      </c>
      <c r="M832" s="9">
        <v>1200</v>
      </c>
      <c r="N832" s="9">
        <v>2550</v>
      </c>
      <c r="O832" s="9">
        <v>2400</v>
      </c>
    </row>
    <row r="833" spans="1:15" ht="15" customHeight="1" x14ac:dyDescent="0.25">
      <c r="A833" s="6">
        <v>405332</v>
      </c>
      <c r="B833" s="7" t="s">
        <v>921</v>
      </c>
      <c r="C833" s="7" t="s">
        <v>924</v>
      </c>
      <c r="D833" s="6" t="s">
        <v>20</v>
      </c>
      <c r="E833" s="8">
        <f>VLOOKUP($A833,'[1]RML Avail'!$B:$F,5,FALSE)</f>
        <v>0</v>
      </c>
      <c r="F833" s="8">
        <f>VLOOKUP(A833,'[1]RML Avail'!$B:$G,6,FALSE)</f>
        <v>0</v>
      </c>
      <c r="G833" s="8">
        <f>VLOOKUP(A833,'[1]RML Avail'!$B:$H,7,FALSE)</f>
        <v>0</v>
      </c>
      <c r="H833" s="9">
        <f>VLOOKUP(A833,'[1]RML Avail'!$B:$I,8,FALSE)</f>
        <v>0</v>
      </c>
      <c r="I833" s="9">
        <f>VLOOKUP(A833,'[1]RML Avail'!$B:$J,9,FALSE)</f>
        <v>0</v>
      </c>
      <c r="J833" s="9">
        <f>VLOOKUP($A833,'[1]RML Avail'!$B:K,10,FALSE)</f>
        <v>0</v>
      </c>
      <c r="K833" s="9">
        <f>VLOOKUP($A833,'[1]RML Avail'!$B:L,11,FALSE)</f>
        <v>0</v>
      </c>
      <c r="L833" s="9">
        <v>2800</v>
      </c>
      <c r="M833" s="9">
        <v>1500</v>
      </c>
      <c r="N833" s="9">
        <v>1700</v>
      </c>
      <c r="O833" s="9">
        <v>1300</v>
      </c>
    </row>
    <row r="834" spans="1:15" ht="15" customHeight="1" x14ac:dyDescent="0.25">
      <c r="A834" s="6">
        <v>405504</v>
      </c>
      <c r="B834" s="7" t="s">
        <v>921</v>
      </c>
      <c r="C834" s="7" t="s">
        <v>925</v>
      </c>
      <c r="D834" s="6" t="s">
        <v>20</v>
      </c>
      <c r="E834" s="8">
        <f>VLOOKUP($A834,'[1]RML Avail'!$B:$F,5,FALSE)</f>
        <v>0</v>
      </c>
      <c r="F834" s="8">
        <f>VLOOKUP(A834,'[1]RML Avail'!$B:$G,6,FALSE)</f>
        <v>0</v>
      </c>
      <c r="G834" s="8">
        <f>VLOOKUP(A834,'[1]RML Avail'!$B:$H,7,FALSE)</f>
        <v>0</v>
      </c>
      <c r="H834" s="9">
        <f>VLOOKUP(A834,'[1]RML Avail'!$B:$I,8,FALSE)</f>
        <v>0</v>
      </c>
      <c r="I834" s="9">
        <f>VLOOKUP(A834,'[1]RML Avail'!$B:$J,9,FALSE)</f>
        <v>0</v>
      </c>
      <c r="J834" s="9">
        <f>VLOOKUP($A834,'[1]RML Avail'!$B:K,10,FALSE)</f>
        <v>50</v>
      </c>
      <c r="K834" s="9">
        <f>VLOOKUP($A834,'[1]RML Avail'!$B:L,11,FALSE)</f>
        <v>0</v>
      </c>
      <c r="L834" s="9">
        <v>17700</v>
      </c>
      <c r="M834" s="9">
        <v>15400</v>
      </c>
      <c r="N834" s="9">
        <v>5700</v>
      </c>
      <c r="O834" s="9">
        <v>17800</v>
      </c>
    </row>
    <row r="835" spans="1:15" ht="15" customHeight="1" x14ac:dyDescent="0.25">
      <c r="A835" s="6">
        <v>405505</v>
      </c>
      <c r="B835" s="7" t="s">
        <v>926</v>
      </c>
      <c r="C835" s="7" t="s">
        <v>927</v>
      </c>
      <c r="D835" s="6" t="s">
        <v>58</v>
      </c>
      <c r="E835" s="8">
        <f>VLOOKUP($A835,'[1]RML Avail'!$B:$F,5,FALSE)</f>
        <v>0</v>
      </c>
      <c r="F835" s="8">
        <f>VLOOKUP(A835,'[1]RML Avail'!$B:$G,6,FALSE)</f>
        <v>0</v>
      </c>
      <c r="G835" s="8">
        <f>VLOOKUP(A835,'[1]RML Avail'!$B:$H,7,FALSE)</f>
        <v>0</v>
      </c>
      <c r="H835" s="9">
        <f>VLOOKUP(A835,'[1]RML Avail'!$B:$I,8,FALSE)</f>
        <v>0</v>
      </c>
      <c r="I835" s="9">
        <f>VLOOKUP(A835,'[1]RML Avail'!$B:$J,9,FALSE)</f>
        <v>0</v>
      </c>
      <c r="J835" s="9">
        <f>VLOOKUP($A835,'[1]RML Avail'!$B:K,10,FALSE)</f>
        <v>0</v>
      </c>
      <c r="K835" s="9">
        <f>VLOOKUP($A835,'[1]RML Avail'!$B:L,11,FALSE)</f>
        <v>0</v>
      </c>
      <c r="L835" s="8">
        <v>0</v>
      </c>
      <c r="M835" s="8">
        <v>0</v>
      </c>
      <c r="N835" s="8">
        <v>0</v>
      </c>
      <c r="O835" s="8">
        <v>0</v>
      </c>
    </row>
    <row r="836" spans="1:15" ht="15" customHeight="1" x14ac:dyDescent="0.25">
      <c r="A836" s="6">
        <v>406806</v>
      </c>
      <c r="B836" s="7" t="s">
        <v>926</v>
      </c>
      <c r="C836" s="7" t="s">
        <v>928</v>
      </c>
      <c r="D836" s="6" t="s">
        <v>58</v>
      </c>
      <c r="E836" s="8">
        <f>VLOOKUP($A836,'[1]RML Avail'!$B:$F,5,FALSE)</f>
        <v>0</v>
      </c>
      <c r="F836" s="8">
        <f>VLOOKUP(A836,'[1]RML Avail'!$B:$G,6,FALSE)</f>
        <v>0</v>
      </c>
      <c r="G836" s="8">
        <f>VLOOKUP(A836,'[1]RML Avail'!$B:$H,7,FALSE)</f>
        <v>0</v>
      </c>
      <c r="H836" s="9">
        <f>VLOOKUP(A836,'[1]RML Avail'!$B:$I,8,FALSE)</f>
        <v>0</v>
      </c>
      <c r="I836" s="9">
        <f>VLOOKUP(A836,'[1]RML Avail'!$B:$J,9,FALSE)</f>
        <v>0</v>
      </c>
      <c r="J836" s="9">
        <f>VLOOKUP($A836,'[1]RML Avail'!$B:K,10,FALSE)</f>
        <v>0</v>
      </c>
      <c r="K836" s="9">
        <f>VLOOKUP($A836,'[1]RML Avail'!$B:L,11,FALSE)</f>
        <v>0</v>
      </c>
      <c r="L836" s="8">
        <v>0</v>
      </c>
      <c r="M836" s="8">
        <v>0</v>
      </c>
      <c r="N836" s="8">
        <v>0</v>
      </c>
      <c r="O836" s="9">
        <v>900</v>
      </c>
    </row>
    <row r="837" spans="1:15" ht="15" customHeight="1" x14ac:dyDescent="0.25">
      <c r="A837" s="6">
        <v>220927</v>
      </c>
      <c r="B837" s="7" t="s">
        <v>926</v>
      </c>
      <c r="C837" s="7" t="s">
        <v>929</v>
      </c>
      <c r="D837" s="6" t="s">
        <v>58</v>
      </c>
      <c r="E837" s="8">
        <f>VLOOKUP($A837,'[1]RML Avail'!$B:$F,5,FALSE)</f>
        <v>0</v>
      </c>
      <c r="F837" s="8">
        <f>VLOOKUP(A837,'[1]RML Avail'!$B:$G,6,FALSE)</f>
        <v>0</v>
      </c>
      <c r="G837" s="8">
        <f>VLOOKUP(A837,'[1]RML Avail'!$B:$H,7,FALSE)</f>
        <v>0</v>
      </c>
      <c r="H837" s="9">
        <f>VLOOKUP(A837,'[1]RML Avail'!$B:$I,8,FALSE)</f>
        <v>0</v>
      </c>
      <c r="I837" s="9">
        <f>VLOOKUP(A837,'[1]RML Avail'!$B:$J,9,FALSE)</f>
        <v>0</v>
      </c>
      <c r="J837" s="9">
        <f>VLOOKUP($A837,'[1]RML Avail'!$B:K,10,FALSE)</f>
        <v>50</v>
      </c>
      <c r="K837" s="9">
        <f>VLOOKUP($A837,'[1]RML Avail'!$B:L,11,FALSE)</f>
        <v>0</v>
      </c>
      <c r="L837" s="8">
        <v>0</v>
      </c>
      <c r="M837" s="8">
        <v>0</v>
      </c>
      <c r="N837" s="9">
        <v>700</v>
      </c>
      <c r="O837" s="9">
        <v>12700</v>
      </c>
    </row>
    <row r="838" spans="1:15" ht="15" customHeight="1" x14ac:dyDescent="0.25">
      <c r="A838" s="6">
        <v>220876</v>
      </c>
      <c r="B838" s="7" t="s">
        <v>926</v>
      </c>
      <c r="C838" s="7" t="s">
        <v>930</v>
      </c>
      <c r="D838" s="6" t="s">
        <v>58</v>
      </c>
      <c r="E838" s="8">
        <f>VLOOKUP($A838,'[1]RML Avail'!$B:$F,5,FALSE)</f>
        <v>0</v>
      </c>
      <c r="F838" s="8">
        <f>VLOOKUP(A838,'[1]RML Avail'!$B:$G,6,FALSE)</f>
        <v>0</v>
      </c>
      <c r="G838" s="8">
        <f>VLOOKUP(A838,'[1]RML Avail'!$B:$H,7,FALSE)</f>
        <v>0</v>
      </c>
      <c r="H838" s="9">
        <f>VLOOKUP(A838,'[1]RML Avail'!$B:$I,8,FALSE)</f>
        <v>50</v>
      </c>
      <c r="I838" s="9">
        <f>VLOOKUP(A838,'[1]RML Avail'!$B:$J,9,FALSE)</f>
        <v>0</v>
      </c>
      <c r="J838" s="9">
        <f>VLOOKUP($A838,'[1]RML Avail'!$B:K,10,FALSE)</f>
        <v>0</v>
      </c>
      <c r="K838" s="9">
        <f>VLOOKUP($A838,'[1]RML Avail'!$B:L,11,FALSE)</f>
        <v>0</v>
      </c>
      <c r="L838" s="8">
        <v>0</v>
      </c>
      <c r="M838" s="8">
        <v>0</v>
      </c>
      <c r="N838" s="9">
        <v>1000</v>
      </c>
      <c r="O838" s="8">
        <v>0</v>
      </c>
    </row>
    <row r="839" spans="1:15" ht="15" customHeight="1" x14ac:dyDescent="0.25">
      <c r="A839" s="6">
        <v>220878</v>
      </c>
      <c r="B839" s="7" t="s">
        <v>926</v>
      </c>
      <c r="C839" s="7" t="s">
        <v>931</v>
      </c>
      <c r="D839" s="6" t="s">
        <v>58</v>
      </c>
      <c r="E839" s="8">
        <f>VLOOKUP($A839,'[1]RML Avail'!$B:$F,5,FALSE)</f>
        <v>0</v>
      </c>
      <c r="F839" s="8">
        <f>VLOOKUP(A839,'[1]RML Avail'!$B:$G,6,FALSE)</f>
        <v>0</v>
      </c>
      <c r="G839" s="8">
        <f>VLOOKUP(A839,'[1]RML Avail'!$B:$H,7,FALSE)</f>
        <v>0</v>
      </c>
      <c r="H839" s="9">
        <f>VLOOKUP(A839,'[1]RML Avail'!$B:$I,8,FALSE)</f>
        <v>0</v>
      </c>
      <c r="I839" s="9">
        <f>VLOOKUP(A839,'[1]RML Avail'!$B:$J,9,FALSE)</f>
        <v>0</v>
      </c>
      <c r="J839" s="9">
        <f>VLOOKUP($A839,'[1]RML Avail'!$B:K,10,FALSE)</f>
        <v>50</v>
      </c>
      <c r="K839" s="9">
        <f>VLOOKUP($A839,'[1]RML Avail'!$B:L,11,FALSE)</f>
        <v>0</v>
      </c>
      <c r="L839" s="8">
        <v>0</v>
      </c>
      <c r="M839" s="8">
        <v>0</v>
      </c>
      <c r="N839" s="9">
        <v>11400</v>
      </c>
      <c r="O839" s="9">
        <v>8500</v>
      </c>
    </row>
    <row r="840" spans="1:15" ht="15" customHeight="1" x14ac:dyDescent="0.25">
      <c r="A840" s="6">
        <v>405507</v>
      </c>
      <c r="B840" s="7" t="s">
        <v>926</v>
      </c>
      <c r="C840" s="7" t="s">
        <v>932</v>
      </c>
      <c r="D840" s="6" t="s">
        <v>58</v>
      </c>
      <c r="E840" s="8">
        <f>VLOOKUP($A840,'[1]RML Avail'!$B:$F,5,FALSE)</f>
        <v>0</v>
      </c>
      <c r="F840" s="8">
        <f>VLOOKUP(A840,'[1]RML Avail'!$B:$G,6,FALSE)</f>
        <v>0</v>
      </c>
      <c r="G840" s="8">
        <f>VLOOKUP(A840,'[1]RML Avail'!$B:$H,7,FALSE)</f>
        <v>0</v>
      </c>
      <c r="H840" s="9">
        <f>VLOOKUP(A840,'[1]RML Avail'!$B:$I,8,FALSE)</f>
        <v>0</v>
      </c>
      <c r="I840" s="9">
        <f>VLOOKUP(A840,'[1]RML Avail'!$B:$J,9,FALSE)</f>
        <v>0</v>
      </c>
      <c r="J840" s="9">
        <f>VLOOKUP($A840,'[1]RML Avail'!$B:K,10,FALSE)</f>
        <v>0</v>
      </c>
      <c r="K840" s="9">
        <f>VLOOKUP($A840,'[1]RML Avail'!$B:L,11,FALSE)</f>
        <v>0</v>
      </c>
      <c r="L840" s="8">
        <v>0</v>
      </c>
      <c r="M840" s="8">
        <v>0</v>
      </c>
      <c r="N840" s="9">
        <v>16500</v>
      </c>
      <c r="O840" s="9">
        <v>16600</v>
      </c>
    </row>
    <row r="841" spans="1:15" ht="15" customHeight="1" x14ac:dyDescent="0.25">
      <c r="A841" s="6">
        <v>405508</v>
      </c>
      <c r="B841" s="7" t="s">
        <v>926</v>
      </c>
      <c r="C841" s="7" t="s">
        <v>933</v>
      </c>
      <c r="D841" s="6" t="s">
        <v>58</v>
      </c>
      <c r="E841" s="8">
        <f>VLOOKUP($A841,'[1]RML Avail'!$B:$F,5,FALSE)</f>
        <v>0</v>
      </c>
      <c r="F841" s="8">
        <f>VLOOKUP(A841,'[1]RML Avail'!$B:$G,6,FALSE)</f>
        <v>0</v>
      </c>
      <c r="G841" s="8">
        <f>VLOOKUP(A841,'[1]RML Avail'!$B:$H,7,FALSE)</f>
        <v>0</v>
      </c>
      <c r="H841" s="9">
        <f>VLOOKUP(A841,'[1]RML Avail'!$B:$I,8,FALSE)</f>
        <v>0</v>
      </c>
      <c r="I841" s="9">
        <f>VLOOKUP(A841,'[1]RML Avail'!$B:$J,9,FALSE)</f>
        <v>0</v>
      </c>
      <c r="J841" s="9">
        <f>VLOOKUP($A841,'[1]RML Avail'!$B:K,10,FALSE)</f>
        <v>0</v>
      </c>
      <c r="K841" s="9">
        <f>VLOOKUP($A841,'[1]RML Avail'!$B:L,11,FALSE)</f>
        <v>0</v>
      </c>
      <c r="L841" s="8">
        <v>0</v>
      </c>
      <c r="M841" s="8">
        <v>0</v>
      </c>
      <c r="N841" s="9">
        <v>7400</v>
      </c>
      <c r="O841" s="9">
        <v>5300</v>
      </c>
    </row>
    <row r="842" spans="1:15" ht="15" customHeight="1" x14ac:dyDescent="0.25">
      <c r="A842" s="6">
        <v>220906</v>
      </c>
      <c r="B842" s="7" t="s">
        <v>934</v>
      </c>
      <c r="C842" s="7" t="s">
        <v>935</v>
      </c>
      <c r="D842" s="6" t="s">
        <v>20</v>
      </c>
      <c r="E842" s="8">
        <f>VLOOKUP($A842,'[1]RML Avail'!$B:$F,5,FALSE)</f>
        <v>0</v>
      </c>
      <c r="F842" s="8">
        <f>VLOOKUP(A842,'[1]RML Avail'!$B:$G,6,FALSE)</f>
        <v>0</v>
      </c>
      <c r="G842" s="8">
        <f>VLOOKUP(A842,'[1]RML Avail'!$B:$H,7,FALSE)</f>
        <v>0</v>
      </c>
      <c r="H842" s="9">
        <f>VLOOKUP(A842,'[1]RML Avail'!$B:$I,8,FALSE)</f>
        <v>0</v>
      </c>
      <c r="I842" s="9">
        <f>VLOOKUP(A842,'[1]RML Avail'!$B:$J,9,FALSE)</f>
        <v>0</v>
      </c>
      <c r="J842" s="9">
        <f>VLOOKUP($A842,'[1]RML Avail'!$B:K,10,FALSE)</f>
        <v>0</v>
      </c>
      <c r="K842" s="9">
        <f>VLOOKUP($A842,'[1]RML Avail'!$B:L,11,FALSE)</f>
        <v>50</v>
      </c>
      <c r="L842" s="9">
        <v>2300</v>
      </c>
      <c r="M842" s="9">
        <v>2100</v>
      </c>
      <c r="N842" s="9">
        <v>2000</v>
      </c>
      <c r="O842" s="9">
        <v>2000</v>
      </c>
    </row>
    <row r="843" spans="1:15" ht="15" customHeight="1" x14ac:dyDescent="0.25">
      <c r="A843" s="6">
        <v>220884</v>
      </c>
      <c r="B843" s="7" t="s">
        <v>934</v>
      </c>
      <c r="C843" s="7" t="s">
        <v>936</v>
      </c>
      <c r="D843" s="6" t="s">
        <v>20</v>
      </c>
      <c r="E843" s="8">
        <f>VLOOKUP($A843,'[1]RML Avail'!$B:$F,5,FALSE)</f>
        <v>0</v>
      </c>
      <c r="F843" s="8">
        <f>VLOOKUP(A843,'[1]RML Avail'!$B:$G,6,FALSE)</f>
        <v>0</v>
      </c>
      <c r="G843" s="8">
        <f>VLOOKUP(A843,'[1]RML Avail'!$B:$H,7,FALSE)</f>
        <v>0</v>
      </c>
      <c r="H843" s="9">
        <f>VLOOKUP(A843,'[1]RML Avail'!$B:$I,8,FALSE)</f>
        <v>0</v>
      </c>
      <c r="I843" s="9">
        <f>VLOOKUP(A843,'[1]RML Avail'!$B:$J,9,FALSE)</f>
        <v>0</v>
      </c>
      <c r="J843" s="9">
        <f>VLOOKUP($A843,'[1]RML Avail'!$B:K,10,FALSE)</f>
        <v>0</v>
      </c>
      <c r="K843" s="9">
        <f>VLOOKUP($A843,'[1]RML Avail'!$B:L,11,FALSE)</f>
        <v>0</v>
      </c>
      <c r="L843" s="9">
        <v>16000</v>
      </c>
      <c r="M843" s="9">
        <v>10100</v>
      </c>
      <c r="N843" s="9">
        <v>15100</v>
      </c>
      <c r="O843" s="9">
        <v>16500</v>
      </c>
    </row>
    <row r="844" spans="1:15" ht="15" customHeight="1" x14ac:dyDescent="0.25">
      <c r="A844" s="6">
        <v>220885</v>
      </c>
      <c r="B844" s="7" t="s">
        <v>934</v>
      </c>
      <c r="C844" s="7" t="s">
        <v>937</v>
      </c>
      <c r="D844" s="6" t="s">
        <v>20</v>
      </c>
      <c r="E844" s="8">
        <f>VLOOKUP($A844,'[1]RML Avail'!$B:$F,5,FALSE)</f>
        <v>0</v>
      </c>
      <c r="F844" s="8">
        <f>VLOOKUP(A844,'[1]RML Avail'!$B:$G,6,FALSE)</f>
        <v>0</v>
      </c>
      <c r="G844" s="8">
        <f>VLOOKUP(A844,'[1]RML Avail'!$B:$H,7,FALSE)</f>
        <v>0</v>
      </c>
      <c r="H844" s="9">
        <f>VLOOKUP(A844,'[1]RML Avail'!$B:$I,8,FALSE)</f>
        <v>0</v>
      </c>
      <c r="I844" s="9">
        <f>VLOOKUP(A844,'[1]RML Avail'!$B:$J,9,FALSE)</f>
        <v>0</v>
      </c>
      <c r="J844" s="9">
        <f>VLOOKUP($A844,'[1]RML Avail'!$B:K,10,FALSE)</f>
        <v>0</v>
      </c>
      <c r="K844" s="9">
        <f>VLOOKUP($A844,'[1]RML Avail'!$B:L,11,FALSE)</f>
        <v>0</v>
      </c>
      <c r="L844" s="9">
        <v>10200</v>
      </c>
      <c r="M844" s="9">
        <v>10800</v>
      </c>
      <c r="N844" s="8">
        <v>0</v>
      </c>
      <c r="O844" s="9">
        <v>4300</v>
      </c>
    </row>
    <row r="845" spans="1:15" ht="15" customHeight="1" x14ac:dyDescent="0.25">
      <c r="A845" s="6">
        <v>220883</v>
      </c>
      <c r="B845" s="7" t="s">
        <v>934</v>
      </c>
      <c r="C845" s="7" t="s">
        <v>938</v>
      </c>
      <c r="D845" s="6" t="s">
        <v>20</v>
      </c>
      <c r="E845" s="8">
        <f>VLOOKUP($A845,'[1]RML Avail'!$B:$F,5,FALSE)</f>
        <v>0</v>
      </c>
      <c r="F845" s="8">
        <f>VLOOKUP(A845,'[1]RML Avail'!$B:$G,6,FALSE)</f>
        <v>0</v>
      </c>
      <c r="G845" s="8">
        <f>VLOOKUP(A845,'[1]RML Avail'!$B:$H,7,FALSE)</f>
        <v>0</v>
      </c>
      <c r="H845" s="9">
        <f>VLOOKUP(A845,'[1]RML Avail'!$B:$I,8,FALSE)</f>
        <v>0</v>
      </c>
      <c r="I845" s="9">
        <f>VLOOKUP(A845,'[1]RML Avail'!$B:$J,9,FALSE)</f>
        <v>0</v>
      </c>
      <c r="J845" s="9">
        <f>VLOOKUP($A845,'[1]RML Avail'!$B:K,10,FALSE)</f>
        <v>0</v>
      </c>
      <c r="K845" s="9">
        <f>VLOOKUP($A845,'[1]RML Avail'!$B:L,11,FALSE)</f>
        <v>0</v>
      </c>
      <c r="L845" s="9">
        <v>10900</v>
      </c>
      <c r="M845" s="9">
        <v>25900</v>
      </c>
      <c r="N845" s="9">
        <v>13600</v>
      </c>
      <c r="O845" s="9">
        <v>25400</v>
      </c>
    </row>
    <row r="846" spans="1:15" ht="15" customHeight="1" x14ac:dyDescent="0.25">
      <c r="A846" s="6">
        <v>220886</v>
      </c>
      <c r="B846" s="7" t="s">
        <v>934</v>
      </c>
      <c r="C846" s="7" t="s">
        <v>939</v>
      </c>
      <c r="D846" s="6" t="s">
        <v>20</v>
      </c>
      <c r="E846" s="8">
        <f>VLOOKUP($A846,'[1]RML Avail'!$B:$F,5,FALSE)</f>
        <v>0</v>
      </c>
      <c r="F846" s="8">
        <f>VLOOKUP(A846,'[1]RML Avail'!$B:$G,6,FALSE)</f>
        <v>0</v>
      </c>
      <c r="G846" s="8">
        <f>VLOOKUP(A846,'[1]RML Avail'!$B:$H,7,FALSE)</f>
        <v>0</v>
      </c>
      <c r="H846" s="9">
        <f>VLOOKUP(A846,'[1]RML Avail'!$B:$I,8,FALSE)</f>
        <v>0</v>
      </c>
      <c r="I846" s="9">
        <f>VLOOKUP(A846,'[1]RML Avail'!$B:$J,9,FALSE)</f>
        <v>0</v>
      </c>
      <c r="J846" s="9">
        <f>VLOOKUP($A846,'[1]RML Avail'!$B:K,10,FALSE)</f>
        <v>0</v>
      </c>
      <c r="K846" s="9">
        <f>VLOOKUP($A846,'[1]RML Avail'!$B:L,11,FALSE)</f>
        <v>0</v>
      </c>
      <c r="L846" s="9">
        <v>11200</v>
      </c>
      <c r="M846" s="9">
        <v>29600</v>
      </c>
      <c r="N846" s="8">
        <v>0</v>
      </c>
      <c r="O846" s="9">
        <v>4500</v>
      </c>
    </row>
    <row r="847" spans="1:15" ht="15" customHeight="1" x14ac:dyDescent="0.25">
      <c r="A847" s="6">
        <v>220887</v>
      </c>
      <c r="B847" s="7" t="s">
        <v>934</v>
      </c>
      <c r="C847" s="7" t="s">
        <v>940</v>
      </c>
      <c r="D847" s="6" t="s">
        <v>20</v>
      </c>
      <c r="E847" s="8">
        <f>VLOOKUP($A847,'[1]RML Avail'!$B:$F,5,FALSE)</f>
        <v>0</v>
      </c>
      <c r="F847" s="8">
        <f>VLOOKUP(A847,'[1]RML Avail'!$B:$G,6,FALSE)</f>
        <v>0</v>
      </c>
      <c r="G847" s="8">
        <f>VLOOKUP(A847,'[1]RML Avail'!$B:$H,7,FALSE)</f>
        <v>0</v>
      </c>
      <c r="H847" s="9">
        <f>VLOOKUP(A847,'[1]RML Avail'!$B:$I,8,FALSE)</f>
        <v>0</v>
      </c>
      <c r="I847" s="9">
        <f>VLOOKUP(A847,'[1]RML Avail'!$B:$J,9,FALSE)</f>
        <v>0</v>
      </c>
      <c r="J847" s="9">
        <f>VLOOKUP($A847,'[1]RML Avail'!$B:K,10,FALSE)</f>
        <v>0</v>
      </c>
      <c r="K847" s="9">
        <f>VLOOKUP($A847,'[1]RML Avail'!$B:L,11,FALSE)</f>
        <v>0</v>
      </c>
      <c r="L847" s="9">
        <v>34700</v>
      </c>
      <c r="M847" s="9">
        <v>35900</v>
      </c>
      <c r="N847" s="9">
        <v>38900</v>
      </c>
      <c r="O847" s="9">
        <v>45600</v>
      </c>
    </row>
    <row r="848" spans="1:15" ht="15" customHeight="1" x14ac:dyDescent="0.25">
      <c r="A848" s="6">
        <v>220893</v>
      </c>
      <c r="B848" s="7" t="s">
        <v>934</v>
      </c>
      <c r="C848" s="7" t="s">
        <v>941</v>
      </c>
      <c r="D848" s="6" t="s">
        <v>20</v>
      </c>
      <c r="E848" s="8">
        <f>VLOOKUP($A848,'[1]RML Avail'!$B:$F,5,FALSE)</f>
        <v>0</v>
      </c>
      <c r="F848" s="8">
        <f>VLOOKUP(A848,'[1]RML Avail'!$B:$G,6,FALSE)</f>
        <v>0</v>
      </c>
      <c r="G848" s="8">
        <f>VLOOKUP(A848,'[1]RML Avail'!$B:$H,7,FALSE)</f>
        <v>0</v>
      </c>
      <c r="H848" s="9">
        <f>VLOOKUP(A848,'[1]RML Avail'!$B:$I,8,FALSE)</f>
        <v>0</v>
      </c>
      <c r="I848" s="9">
        <f>VLOOKUP(A848,'[1]RML Avail'!$B:$J,9,FALSE)</f>
        <v>0</v>
      </c>
      <c r="J848" s="9">
        <f>VLOOKUP($A848,'[1]RML Avail'!$B:K,10,FALSE)</f>
        <v>0</v>
      </c>
      <c r="K848" s="9">
        <f>VLOOKUP($A848,'[1]RML Avail'!$B:L,11,FALSE)</f>
        <v>0</v>
      </c>
      <c r="L848" s="9">
        <v>10300</v>
      </c>
      <c r="M848" s="9">
        <v>10300</v>
      </c>
      <c r="N848" s="9">
        <v>10800</v>
      </c>
      <c r="O848" s="9">
        <v>12500</v>
      </c>
    </row>
    <row r="849" spans="1:15" ht="15" customHeight="1" x14ac:dyDescent="0.25">
      <c r="A849" s="6">
        <v>399098</v>
      </c>
      <c r="B849" s="7" t="s">
        <v>934</v>
      </c>
      <c r="C849" s="7" t="s">
        <v>942</v>
      </c>
      <c r="D849" s="6" t="s">
        <v>20</v>
      </c>
      <c r="E849" s="8">
        <f>VLOOKUP($A849,'[1]RML Avail'!$B:$F,5,FALSE)</f>
        <v>0</v>
      </c>
      <c r="F849" s="8">
        <f>VLOOKUP(A849,'[1]RML Avail'!$B:$G,6,FALSE)</f>
        <v>0</v>
      </c>
      <c r="G849" s="8">
        <f>VLOOKUP(A849,'[1]RML Avail'!$B:$H,7,FALSE)</f>
        <v>0</v>
      </c>
      <c r="H849" s="9">
        <f>VLOOKUP(A849,'[1]RML Avail'!$B:$I,8,FALSE)</f>
        <v>0</v>
      </c>
      <c r="I849" s="9">
        <f>VLOOKUP(A849,'[1]RML Avail'!$B:$J,9,FALSE)</f>
        <v>0</v>
      </c>
      <c r="J849" s="9">
        <f>VLOOKUP($A849,'[1]RML Avail'!$B:K,10,FALSE)</f>
        <v>0</v>
      </c>
      <c r="K849" s="9">
        <f>VLOOKUP($A849,'[1]RML Avail'!$B:L,11,FALSE)</f>
        <v>50</v>
      </c>
      <c r="L849" s="9">
        <v>4900</v>
      </c>
      <c r="M849" s="9">
        <v>9700</v>
      </c>
      <c r="N849" s="9">
        <v>4000</v>
      </c>
      <c r="O849" s="9">
        <v>2200</v>
      </c>
    </row>
    <row r="850" spans="1:15" ht="15" customHeight="1" x14ac:dyDescent="0.25">
      <c r="A850" s="6">
        <v>399099</v>
      </c>
      <c r="B850" s="7" t="s">
        <v>934</v>
      </c>
      <c r="C850" s="7" t="s">
        <v>943</v>
      </c>
      <c r="D850" s="6" t="s">
        <v>20</v>
      </c>
      <c r="E850" s="8">
        <f>VLOOKUP($A850,'[1]RML Avail'!$B:$F,5,FALSE)</f>
        <v>0</v>
      </c>
      <c r="F850" s="8">
        <f>VLOOKUP(A850,'[1]RML Avail'!$B:$G,6,FALSE)</f>
        <v>0</v>
      </c>
      <c r="G850" s="8">
        <f>VLOOKUP(A850,'[1]RML Avail'!$B:$H,7,FALSE)</f>
        <v>0</v>
      </c>
      <c r="H850" s="9">
        <f>VLOOKUP(A850,'[1]RML Avail'!$B:$I,8,FALSE)</f>
        <v>0</v>
      </c>
      <c r="I850" s="9">
        <f>VLOOKUP(A850,'[1]RML Avail'!$B:$J,9,FALSE)</f>
        <v>0</v>
      </c>
      <c r="J850" s="9">
        <f>VLOOKUP($A850,'[1]RML Avail'!$B:K,10,FALSE)</f>
        <v>0</v>
      </c>
      <c r="K850" s="9">
        <f>VLOOKUP($A850,'[1]RML Avail'!$B:L,11,FALSE)</f>
        <v>0</v>
      </c>
      <c r="L850" s="9">
        <v>6000</v>
      </c>
      <c r="M850" s="9">
        <v>11100</v>
      </c>
      <c r="N850" s="8">
        <v>0</v>
      </c>
      <c r="O850" s="9">
        <v>9800</v>
      </c>
    </row>
    <row r="851" spans="1:15" ht="15" customHeight="1" x14ac:dyDescent="0.25">
      <c r="A851" s="6">
        <v>399227</v>
      </c>
      <c r="B851" s="7" t="s">
        <v>934</v>
      </c>
      <c r="C851" s="7" t="s">
        <v>944</v>
      </c>
      <c r="D851" s="6" t="s">
        <v>20</v>
      </c>
      <c r="E851" s="8">
        <f>VLOOKUP($A851,'[1]RML Avail'!$B:$F,5,FALSE)</f>
        <v>0</v>
      </c>
      <c r="F851" s="8">
        <f>VLOOKUP(A851,'[1]RML Avail'!$B:$G,6,FALSE)</f>
        <v>0</v>
      </c>
      <c r="G851" s="8">
        <f>VLOOKUP(A851,'[1]RML Avail'!$B:$H,7,FALSE)</f>
        <v>0</v>
      </c>
      <c r="H851" s="9">
        <f>VLOOKUP(A851,'[1]RML Avail'!$B:$I,8,FALSE)</f>
        <v>0</v>
      </c>
      <c r="I851" s="9">
        <f>VLOOKUP(A851,'[1]RML Avail'!$B:$J,9,FALSE)</f>
        <v>0</v>
      </c>
      <c r="J851" s="9">
        <f>VLOOKUP($A851,'[1]RML Avail'!$B:K,10,FALSE)</f>
        <v>0</v>
      </c>
      <c r="K851" s="9">
        <f>VLOOKUP($A851,'[1]RML Avail'!$B:L,11,FALSE)</f>
        <v>0</v>
      </c>
      <c r="L851" s="9">
        <v>3400</v>
      </c>
      <c r="M851" s="9">
        <v>9000</v>
      </c>
      <c r="N851" s="9">
        <v>3300</v>
      </c>
      <c r="O851" s="9">
        <v>5000</v>
      </c>
    </row>
    <row r="852" spans="1:15" ht="15" customHeight="1" x14ac:dyDescent="0.25">
      <c r="A852" s="6">
        <v>405509</v>
      </c>
      <c r="B852" s="7" t="s">
        <v>934</v>
      </c>
      <c r="C852" s="7" t="s">
        <v>945</v>
      </c>
      <c r="D852" s="6" t="s">
        <v>20</v>
      </c>
      <c r="E852" s="8">
        <f>VLOOKUP($A852,'[1]RML Avail'!$B:$F,5,FALSE)</f>
        <v>0</v>
      </c>
      <c r="F852" s="8">
        <f>VLOOKUP(A852,'[1]RML Avail'!$B:$G,6,FALSE)</f>
        <v>0</v>
      </c>
      <c r="G852" s="8">
        <f>VLOOKUP(A852,'[1]RML Avail'!$B:$H,7,FALSE)</f>
        <v>0</v>
      </c>
      <c r="H852" s="9">
        <f>VLOOKUP(A852,'[1]RML Avail'!$B:$I,8,FALSE)</f>
        <v>0</v>
      </c>
      <c r="I852" s="9">
        <f>VLOOKUP(A852,'[1]RML Avail'!$B:$J,9,FALSE)</f>
        <v>0</v>
      </c>
      <c r="J852" s="9">
        <f>VLOOKUP($A852,'[1]RML Avail'!$B:K,10,FALSE)</f>
        <v>0</v>
      </c>
      <c r="K852" s="9">
        <f>VLOOKUP($A852,'[1]RML Avail'!$B:L,11,FALSE)</f>
        <v>0</v>
      </c>
      <c r="L852" s="9">
        <v>7800</v>
      </c>
      <c r="M852" s="9">
        <v>4600</v>
      </c>
      <c r="N852" s="8">
        <v>0</v>
      </c>
      <c r="O852" s="9">
        <v>6300</v>
      </c>
    </row>
    <row r="853" spans="1:15" ht="15" customHeight="1" x14ac:dyDescent="0.25">
      <c r="A853" s="6">
        <v>399228</v>
      </c>
      <c r="B853" s="7" t="s">
        <v>934</v>
      </c>
      <c r="C853" s="7" t="s">
        <v>946</v>
      </c>
      <c r="D853" s="6" t="s">
        <v>20</v>
      </c>
      <c r="E853" s="8">
        <f>VLOOKUP($A853,'[1]RML Avail'!$B:$F,5,FALSE)</f>
        <v>0</v>
      </c>
      <c r="F853" s="8">
        <f>VLOOKUP(A853,'[1]RML Avail'!$B:$G,6,FALSE)</f>
        <v>0</v>
      </c>
      <c r="G853" s="8">
        <f>VLOOKUP(A853,'[1]RML Avail'!$B:$H,7,FALSE)</f>
        <v>0</v>
      </c>
      <c r="H853" s="9">
        <f>VLOOKUP(A853,'[1]RML Avail'!$B:$I,8,FALSE)</f>
        <v>0</v>
      </c>
      <c r="I853" s="9">
        <f>VLOOKUP(A853,'[1]RML Avail'!$B:$J,9,FALSE)</f>
        <v>0</v>
      </c>
      <c r="J853" s="9">
        <f>VLOOKUP($A853,'[1]RML Avail'!$B:K,10,FALSE)</f>
        <v>0</v>
      </c>
      <c r="K853" s="9">
        <f>VLOOKUP($A853,'[1]RML Avail'!$B:L,11,FALSE)</f>
        <v>0</v>
      </c>
      <c r="L853" s="9">
        <v>8300</v>
      </c>
      <c r="M853" s="9">
        <v>11500</v>
      </c>
      <c r="N853" s="9">
        <v>9400</v>
      </c>
      <c r="O853" s="9">
        <v>4900</v>
      </c>
    </row>
    <row r="854" spans="1:15" ht="15" customHeight="1" x14ac:dyDescent="0.25">
      <c r="A854" s="6">
        <v>399106</v>
      </c>
      <c r="B854" s="7" t="s">
        <v>934</v>
      </c>
      <c r="C854" s="7" t="s">
        <v>947</v>
      </c>
      <c r="D854" s="6" t="s">
        <v>20</v>
      </c>
      <c r="E854" s="8">
        <f>VLOOKUP($A854,'[1]RML Avail'!$B:$F,5,FALSE)</f>
        <v>0</v>
      </c>
      <c r="F854" s="8">
        <f>VLOOKUP(A854,'[1]RML Avail'!$B:$G,6,FALSE)</f>
        <v>0</v>
      </c>
      <c r="G854" s="8">
        <f>VLOOKUP(A854,'[1]RML Avail'!$B:$H,7,FALSE)</f>
        <v>0</v>
      </c>
      <c r="H854" s="9">
        <f>VLOOKUP(A854,'[1]RML Avail'!$B:$I,8,FALSE)</f>
        <v>0</v>
      </c>
      <c r="I854" s="9">
        <f>VLOOKUP(A854,'[1]RML Avail'!$B:$J,9,FALSE)</f>
        <v>0</v>
      </c>
      <c r="J854" s="9">
        <f>VLOOKUP($A854,'[1]RML Avail'!$B:K,10,FALSE)</f>
        <v>0</v>
      </c>
      <c r="K854" s="9">
        <f>VLOOKUP($A854,'[1]RML Avail'!$B:L,11,FALSE)</f>
        <v>50</v>
      </c>
      <c r="L854" s="9">
        <v>9500</v>
      </c>
      <c r="M854" s="9">
        <v>13000</v>
      </c>
      <c r="N854" s="9">
        <v>5100</v>
      </c>
      <c r="O854" s="9">
        <v>5600</v>
      </c>
    </row>
    <row r="855" spans="1:15" ht="15" customHeight="1" x14ac:dyDescent="0.25">
      <c r="A855" s="6">
        <v>399100</v>
      </c>
      <c r="B855" s="7" t="s">
        <v>934</v>
      </c>
      <c r="C855" s="7" t="s">
        <v>948</v>
      </c>
      <c r="D855" s="6" t="s">
        <v>20</v>
      </c>
      <c r="E855" s="8">
        <f>VLOOKUP($A855,'[1]RML Avail'!$B:$F,5,FALSE)</f>
        <v>0</v>
      </c>
      <c r="F855" s="8">
        <f>VLOOKUP(A855,'[1]RML Avail'!$B:$G,6,FALSE)</f>
        <v>0</v>
      </c>
      <c r="G855" s="8">
        <f>VLOOKUP(A855,'[1]RML Avail'!$B:$H,7,FALSE)</f>
        <v>0</v>
      </c>
      <c r="H855" s="9">
        <f>VLOOKUP(A855,'[1]RML Avail'!$B:$I,8,FALSE)</f>
        <v>0</v>
      </c>
      <c r="I855" s="9">
        <f>VLOOKUP(A855,'[1]RML Avail'!$B:$J,9,FALSE)</f>
        <v>0</v>
      </c>
      <c r="J855" s="9">
        <f>VLOOKUP($A855,'[1]RML Avail'!$B:K,10,FALSE)</f>
        <v>0</v>
      </c>
      <c r="K855" s="9">
        <f>VLOOKUP($A855,'[1]RML Avail'!$B:L,11,FALSE)</f>
        <v>0</v>
      </c>
      <c r="L855" s="9">
        <v>5800</v>
      </c>
      <c r="M855" s="9">
        <v>600</v>
      </c>
      <c r="N855" s="9">
        <v>4600</v>
      </c>
      <c r="O855" s="9">
        <v>3800</v>
      </c>
    </row>
    <row r="856" spans="1:15" ht="15" customHeight="1" x14ac:dyDescent="0.25">
      <c r="A856" s="6">
        <v>403416</v>
      </c>
      <c r="B856" s="7" t="s">
        <v>934</v>
      </c>
      <c r="C856" s="7" t="s">
        <v>949</v>
      </c>
      <c r="D856" s="6" t="s">
        <v>20</v>
      </c>
      <c r="E856" s="8">
        <f>VLOOKUP($A856,'[1]RML Avail'!$B:$F,5,FALSE)</f>
        <v>0</v>
      </c>
      <c r="F856" s="8">
        <f>VLOOKUP(A856,'[1]RML Avail'!$B:$G,6,FALSE)</f>
        <v>0</v>
      </c>
      <c r="G856" s="8">
        <f>VLOOKUP(A856,'[1]RML Avail'!$B:$H,7,FALSE)</f>
        <v>0</v>
      </c>
      <c r="H856" s="9">
        <f>VLOOKUP(A856,'[1]RML Avail'!$B:$I,8,FALSE)</f>
        <v>0</v>
      </c>
      <c r="I856" s="9">
        <f>VLOOKUP(A856,'[1]RML Avail'!$B:$J,9,FALSE)</f>
        <v>0</v>
      </c>
      <c r="J856" s="9">
        <f>VLOOKUP($A856,'[1]RML Avail'!$B:K,10,FALSE)</f>
        <v>0</v>
      </c>
      <c r="K856" s="9">
        <f>VLOOKUP($A856,'[1]RML Avail'!$B:L,11,FALSE)</f>
        <v>0</v>
      </c>
      <c r="L856" s="9">
        <v>7800</v>
      </c>
      <c r="M856" s="9">
        <v>14200</v>
      </c>
      <c r="N856" s="9">
        <v>12100</v>
      </c>
      <c r="O856" s="9">
        <v>11500</v>
      </c>
    </row>
    <row r="857" spans="1:15" ht="15" customHeight="1" x14ac:dyDescent="0.25">
      <c r="A857" s="6">
        <v>399101</v>
      </c>
      <c r="B857" s="7" t="s">
        <v>934</v>
      </c>
      <c r="C857" s="7" t="s">
        <v>950</v>
      </c>
      <c r="D857" s="6" t="s">
        <v>20</v>
      </c>
      <c r="E857" s="8">
        <f>VLOOKUP($A857,'[1]RML Avail'!$B:$F,5,FALSE)</f>
        <v>0</v>
      </c>
      <c r="F857" s="8">
        <f>VLOOKUP(A857,'[1]RML Avail'!$B:$G,6,FALSE)</f>
        <v>0</v>
      </c>
      <c r="G857" s="8">
        <f>VLOOKUP(A857,'[1]RML Avail'!$B:$H,7,FALSE)</f>
        <v>0</v>
      </c>
      <c r="H857" s="9">
        <f>VLOOKUP(A857,'[1]RML Avail'!$B:$I,8,FALSE)</f>
        <v>0</v>
      </c>
      <c r="I857" s="9">
        <f>VLOOKUP(A857,'[1]RML Avail'!$B:$J,9,FALSE)</f>
        <v>0</v>
      </c>
      <c r="J857" s="9">
        <f>VLOOKUP($A857,'[1]RML Avail'!$B:K,10,FALSE)</f>
        <v>0</v>
      </c>
      <c r="K857" s="9">
        <f>VLOOKUP($A857,'[1]RML Avail'!$B:L,11,FALSE)</f>
        <v>0</v>
      </c>
      <c r="L857" s="9">
        <v>5900</v>
      </c>
      <c r="M857" s="9">
        <v>7500</v>
      </c>
      <c r="N857" s="9">
        <v>7600</v>
      </c>
      <c r="O857" s="9">
        <v>2400</v>
      </c>
    </row>
    <row r="858" spans="1:15" ht="15" customHeight="1" x14ac:dyDescent="0.25">
      <c r="A858" s="6">
        <v>399229</v>
      </c>
      <c r="B858" s="7" t="s">
        <v>934</v>
      </c>
      <c r="C858" s="7" t="s">
        <v>951</v>
      </c>
      <c r="D858" s="6" t="s">
        <v>20</v>
      </c>
      <c r="E858" s="8">
        <f>VLOOKUP($A858,'[1]RML Avail'!$B:$F,5,FALSE)</f>
        <v>0</v>
      </c>
      <c r="F858" s="8">
        <f>VLOOKUP(A858,'[1]RML Avail'!$B:$G,6,FALSE)</f>
        <v>0</v>
      </c>
      <c r="G858" s="8">
        <f>VLOOKUP(A858,'[1]RML Avail'!$B:$H,7,FALSE)</f>
        <v>0</v>
      </c>
      <c r="H858" s="9">
        <f>VLOOKUP(A858,'[1]RML Avail'!$B:$I,8,FALSE)</f>
        <v>0</v>
      </c>
      <c r="I858" s="9">
        <f>VLOOKUP(A858,'[1]RML Avail'!$B:$J,9,FALSE)</f>
        <v>0</v>
      </c>
      <c r="J858" s="9">
        <f>VLOOKUP($A858,'[1]RML Avail'!$B:K,10,FALSE)</f>
        <v>0</v>
      </c>
      <c r="K858" s="9">
        <f>VLOOKUP($A858,'[1]RML Avail'!$B:L,11,FALSE)</f>
        <v>0</v>
      </c>
      <c r="L858" s="9">
        <v>3900</v>
      </c>
      <c r="M858" s="9">
        <v>9400</v>
      </c>
      <c r="N858" s="9">
        <v>4000</v>
      </c>
      <c r="O858" s="9">
        <v>3900</v>
      </c>
    </row>
    <row r="859" spans="1:15" ht="15" customHeight="1" x14ac:dyDescent="0.25">
      <c r="A859" s="6">
        <v>399230</v>
      </c>
      <c r="B859" s="7" t="s">
        <v>934</v>
      </c>
      <c r="C859" s="7" t="s">
        <v>952</v>
      </c>
      <c r="D859" s="6" t="s">
        <v>20</v>
      </c>
      <c r="E859" s="8">
        <f>VLOOKUP($A859,'[1]RML Avail'!$B:$F,5,FALSE)</f>
        <v>0</v>
      </c>
      <c r="F859" s="8">
        <f>VLOOKUP(A859,'[1]RML Avail'!$B:$G,6,FALSE)</f>
        <v>0</v>
      </c>
      <c r="G859" s="8">
        <f>VLOOKUP(A859,'[1]RML Avail'!$B:$H,7,FALSE)</f>
        <v>0</v>
      </c>
      <c r="H859" s="9">
        <f>VLOOKUP(A859,'[1]RML Avail'!$B:$I,8,FALSE)</f>
        <v>0</v>
      </c>
      <c r="I859" s="9">
        <f>VLOOKUP(A859,'[1]RML Avail'!$B:$J,9,FALSE)</f>
        <v>0</v>
      </c>
      <c r="J859" s="9">
        <f>VLOOKUP($A859,'[1]RML Avail'!$B:K,10,FALSE)</f>
        <v>0</v>
      </c>
      <c r="K859" s="9">
        <f>VLOOKUP($A859,'[1]RML Avail'!$B:L,11,FALSE)</f>
        <v>0</v>
      </c>
      <c r="L859" s="9">
        <v>3800</v>
      </c>
      <c r="M859" s="9">
        <v>6600</v>
      </c>
      <c r="N859" s="9">
        <v>1700</v>
      </c>
      <c r="O859" s="8">
        <v>0</v>
      </c>
    </row>
    <row r="860" spans="1:15" ht="15" customHeight="1" x14ac:dyDescent="0.25">
      <c r="A860" s="6">
        <v>399231</v>
      </c>
      <c r="B860" s="7" t="s">
        <v>934</v>
      </c>
      <c r="C860" s="7" t="s">
        <v>953</v>
      </c>
      <c r="D860" s="6" t="s">
        <v>20</v>
      </c>
      <c r="E860" s="8">
        <f>VLOOKUP($A860,'[1]RML Avail'!$B:$F,5,FALSE)</f>
        <v>0</v>
      </c>
      <c r="F860" s="8">
        <f>VLOOKUP(A860,'[1]RML Avail'!$B:$G,6,FALSE)</f>
        <v>0</v>
      </c>
      <c r="G860" s="8">
        <f>VLOOKUP(A860,'[1]RML Avail'!$B:$H,7,FALSE)</f>
        <v>0</v>
      </c>
      <c r="H860" s="9">
        <f>VLOOKUP(A860,'[1]RML Avail'!$B:$I,8,FALSE)</f>
        <v>0</v>
      </c>
      <c r="I860" s="9">
        <f>VLOOKUP(A860,'[1]RML Avail'!$B:$J,9,FALSE)</f>
        <v>0</v>
      </c>
      <c r="J860" s="9">
        <f>VLOOKUP($A860,'[1]RML Avail'!$B:K,10,FALSE)</f>
        <v>0</v>
      </c>
      <c r="K860" s="9">
        <f>VLOOKUP($A860,'[1]RML Avail'!$B:L,11,FALSE)</f>
        <v>0</v>
      </c>
      <c r="L860" s="9">
        <v>8000</v>
      </c>
      <c r="M860" s="9">
        <v>11900</v>
      </c>
      <c r="N860" s="9">
        <v>8400</v>
      </c>
      <c r="O860" s="9">
        <v>7300</v>
      </c>
    </row>
    <row r="861" spans="1:15" ht="15" customHeight="1" x14ac:dyDescent="0.25">
      <c r="A861" s="6">
        <v>399232</v>
      </c>
      <c r="B861" s="7" t="s">
        <v>934</v>
      </c>
      <c r="C861" s="7" t="s">
        <v>954</v>
      </c>
      <c r="D861" s="6" t="s">
        <v>20</v>
      </c>
      <c r="E861" s="8">
        <f>VLOOKUP($A861,'[1]RML Avail'!$B:$F,5,FALSE)</f>
        <v>0</v>
      </c>
      <c r="F861" s="8">
        <f>VLOOKUP(A861,'[1]RML Avail'!$B:$G,6,FALSE)</f>
        <v>0</v>
      </c>
      <c r="G861" s="8">
        <f>VLOOKUP(A861,'[1]RML Avail'!$B:$H,7,FALSE)</f>
        <v>0</v>
      </c>
      <c r="H861" s="9">
        <f>VLOOKUP(A861,'[1]RML Avail'!$B:$I,8,FALSE)</f>
        <v>0</v>
      </c>
      <c r="I861" s="9">
        <f>VLOOKUP(A861,'[1]RML Avail'!$B:$J,9,FALSE)</f>
        <v>0</v>
      </c>
      <c r="J861" s="9">
        <f>VLOOKUP($A861,'[1]RML Avail'!$B:K,10,FALSE)</f>
        <v>0</v>
      </c>
      <c r="K861" s="9">
        <f>VLOOKUP($A861,'[1]RML Avail'!$B:L,11,FALSE)</f>
        <v>0</v>
      </c>
      <c r="L861" s="9">
        <v>7100</v>
      </c>
      <c r="M861" s="9">
        <v>7700</v>
      </c>
      <c r="N861" s="9">
        <v>2000</v>
      </c>
      <c r="O861" s="9">
        <v>3800</v>
      </c>
    </row>
    <row r="862" spans="1:15" ht="15" customHeight="1" x14ac:dyDescent="0.25">
      <c r="A862" s="6">
        <v>405511</v>
      </c>
      <c r="B862" s="7" t="s">
        <v>934</v>
      </c>
      <c r="C862" s="7" t="s">
        <v>955</v>
      </c>
      <c r="D862" s="6" t="s">
        <v>20</v>
      </c>
      <c r="E862" s="8">
        <f>VLOOKUP($A862,'[1]RML Avail'!$B:$F,5,FALSE)</f>
        <v>0</v>
      </c>
      <c r="F862" s="8">
        <f>VLOOKUP(A862,'[1]RML Avail'!$B:$G,6,FALSE)</f>
        <v>0</v>
      </c>
      <c r="G862" s="8">
        <f>VLOOKUP(A862,'[1]RML Avail'!$B:$H,7,FALSE)</f>
        <v>0</v>
      </c>
      <c r="H862" s="9">
        <f>VLOOKUP(A862,'[1]RML Avail'!$B:$I,8,FALSE)</f>
        <v>0</v>
      </c>
      <c r="I862" s="9">
        <f>VLOOKUP(A862,'[1]RML Avail'!$B:$J,9,FALSE)</f>
        <v>0</v>
      </c>
      <c r="J862" s="9">
        <f>VLOOKUP($A862,'[1]RML Avail'!$B:K,10,FALSE)</f>
        <v>0</v>
      </c>
      <c r="K862" s="9">
        <f>VLOOKUP($A862,'[1]RML Avail'!$B:L,11,FALSE)</f>
        <v>0</v>
      </c>
      <c r="L862" s="9">
        <v>10700</v>
      </c>
      <c r="M862" s="9">
        <v>11700</v>
      </c>
      <c r="N862" s="9">
        <v>5200</v>
      </c>
      <c r="O862" s="9">
        <v>9700</v>
      </c>
    </row>
    <row r="863" spans="1:15" ht="15" customHeight="1" x14ac:dyDescent="0.25">
      <c r="A863" s="6">
        <v>399233</v>
      </c>
      <c r="B863" s="7" t="s">
        <v>934</v>
      </c>
      <c r="C863" s="7" t="s">
        <v>956</v>
      </c>
      <c r="D863" s="6" t="s">
        <v>20</v>
      </c>
      <c r="E863" s="8">
        <f>VLOOKUP($A863,'[1]RML Avail'!$B:$F,5,FALSE)</f>
        <v>0</v>
      </c>
      <c r="F863" s="8">
        <f>VLOOKUP(A863,'[1]RML Avail'!$B:$G,6,FALSE)</f>
        <v>0</v>
      </c>
      <c r="G863" s="8">
        <f>VLOOKUP(A863,'[1]RML Avail'!$B:$H,7,FALSE)</f>
        <v>0</v>
      </c>
      <c r="H863" s="9">
        <f>VLOOKUP(A863,'[1]RML Avail'!$B:$I,8,FALSE)</f>
        <v>0</v>
      </c>
      <c r="I863" s="9">
        <f>VLOOKUP(A863,'[1]RML Avail'!$B:$J,9,FALSE)</f>
        <v>0</v>
      </c>
      <c r="J863" s="9">
        <f>VLOOKUP($A863,'[1]RML Avail'!$B:K,10,FALSE)</f>
        <v>0</v>
      </c>
      <c r="K863" s="9">
        <f>VLOOKUP($A863,'[1]RML Avail'!$B:L,11,FALSE)</f>
        <v>0</v>
      </c>
      <c r="L863" s="9">
        <v>800</v>
      </c>
      <c r="M863" s="9">
        <v>23700</v>
      </c>
      <c r="N863" s="9">
        <v>8900</v>
      </c>
      <c r="O863" s="9">
        <v>22700</v>
      </c>
    </row>
    <row r="864" spans="1:15" ht="15" customHeight="1" x14ac:dyDescent="0.25">
      <c r="A864" s="6">
        <v>220898</v>
      </c>
      <c r="B864" s="7" t="s">
        <v>934</v>
      </c>
      <c r="C864" s="7" t="s">
        <v>957</v>
      </c>
      <c r="D864" s="6" t="s">
        <v>20</v>
      </c>
      <c r="E864" s="8">
        <f>VLOOKUP($A864,'[1]RML Avail'!$B:$F,5,FALSE)</f>
        <v>0</v>
      </c>
      <c r="F864" s="8">
        <f>VLOOKUP(A864,'[1]RML Avail'!$B:$G,6,FALSE)</f>
        <v>0</v>
      </c>
      <c r="G864" s="8">
        <f>VLOOKUP(A864,'[1]RML Avail'!$B:$H,7,FALSE)</f>
        <v>0</v>
      </c>
      <c r="H864" s="9">
        <f>VLOOKUP(A864,'[1]RML Avail'!$B:$I,8,FALSE)</f>
        <v>0</v>
      </c>
      <c r="I864" s="9">
        <f>VLOOKUP(A864,'[1]RML Avail'!$B:$J,9,FALSE)</f>
        <v>0</v>
      </c>
      <c r="J864" s="9">
        <f>VLOOKUP($A864,'[1]RML Avail'!$B:K,10,FALSE)</f>
        <v>0</v>
      </c>
      <c r="K864" s="9">
        <f>VLOOKUP($A864,'[1]RML Avail'!$B:L,11,FALSE)</f>
        <v>0</v>
      </c>
      <c r="L864" s="9">
        <v>3700</v>
      </c>
      <c r="M864" s="9">
        <v>4000</v>
      </c>
      <c r="N864" s="9">
        <v>3600</v>
      </c>
      <c r="O864" s="9">
        <v>5400</v>
      </c>
    </row>
    <row r="865" spans="1:15" ht="15" customHeight="1" x14ac:dyDescent="0.25">
      <c r="A865" s="6">
        <v>403152</v>
      </c>
      <c r="B865" s="7" t="s">
        <v>934</v>
      </c>
      <c r="C865" s="7" t="s">
        <v>958</v>
      </c>
      <c r="D865" s="6" t="s">
        <v>20</v>
      </c>
      <c r="E865" s="8">
        <f>VLOOKUP($A865,'[1]RML Avail'!$B:$F,5,FALSE)</f>
        <v>0</v>
      </c>
      <c r="F865" s="8">
        <f>VLOOKUP(A865,'[1]RML Avail'!$B:$G,6,FALSE)</f>
        <v>0</v>
      </c>
      <c r="G865" s="8">
        <f>VLOOKUP(A865,'[1]RML Avail'!$B:$H,7,FALSE)</f>
        <v>0</v>
      </c>
      <c r="H865" s="9">
        <f>VLOOKUP(A865,'[1]RML Avail'!$B:$I,8,FALSE)</f>
        <v>0</v>
      </c>
      <c r="I865" s="9">
        <f>VLOOKUP(A865,'[1]RML Avail'!$B:$J,9,FALSE)</f>
        <v>0</v>
      </c>
      <c r="J865" s="9">
        <f>VLOOKUP($A865,'[1]RML Avail'!$B:K,10,FALSE)</f>
        <v>0</v>
      </c>
      <c r="K865" s="9">
        <f>VLOOKUP($A865,'[1]RML Avail'!$B:L,11,FALSE)</f>
        <v>0</v>
      </c>
      <c r="L865" s="9">
        <v>7400</v>
      </c>
      <c r="M865" s="9">
        <v>6600</v>
      </c>
      <c r="N865" s="9">
        <v>4100</v>
      </c>
      <c r="O865" s="9">
        <v>7200</v>
      </c>
    </row>
    <row r="866" spans="1:15" ht="15" customHeight="1" x14ac:dyDescent="0.25">
      <c r="A866" s="6">
        <v>220900</v>
      </c>
      <c r="B866" s="7" t="s">
        <v>934</v>
      </c>
      <c r="C866" s="7" t="s">
        <v>959</v>
      </c>
      <c r="D866" s="6" t="s">
        <v>20</v>
      </c>
      <c r="E866" s="8">
        <f>VLOOKUP($A866,'[1]RML Avail'!$B:$F,5,FALSE)</f>
        <v>0</v>
      </c>
      <c r="F866" s="8">
        <f>VLOOKUP(A866,'[1]RML Avail'!$B:$G,6,FALSE)</f>
        <v>0</v>
      </c>
      <c r="G866" s="8">
        <f>VLOOKUP(A866,'[1]RML Avail'!$B:$H,7,FALSE)</f>
        <v>0</v>
      </c>
      <c r="H866" s="9">
        <f>VLOOKUP(A866,'[1]RML Avail'!$B:$I,8,FALSE)</f>
        <v>0</v>
      </c>
      <c r="I866" s="9">
        <f>VLOOKUP(A866,'[1]RML Avail'!$B:$J,9,FALSE)</f>
        <v>0</v>
      </c>
      <c r="J866" s="9">
        <f>VLOOKUP($A866,'[1]RML Avail'!$B:K,10,FALSE)</f>
        <v>0</v>
      </c>
      <c r="K866" s="9">
        <f>VLOOKUP($A866,'[1]RML Avail'!$B:L,11,FALSE)</f>
        <v>0</v>
      </c>
      <c r="L866" s="9">
        <v>5400</v>
      </c>
      <c r="M866" s="9">
        <v>7100</v>
      </c>
      <c r="N866" s="9">
        <v>5700</v>
      </c>
      <c r="O866" s="9">
        <v>6500</v>
      </c>
    </row>
    <row r="867" spans="1:15" ht="15" customHeight="1" x14ac:dyDescent="0.25">
      <c r="A867" s="6">
        <v>220903</v>
      </c>
      <c r="B867" s="7" t="s">
        <v>934</v>
      </c>
      <c r="C867" s="7" t="s">
        <v>960</v>
      </c>
      <c r="D867" s="6" t="s">
        <v>20</v>
      </c>
      <c r="E867" s="8">
        <f>VLOOKUP($A867,'[1]RML Avail'!$B:$F,5,FALSE)</f>
        <v>0</v>
      </c>
      <c r="F867" s="8">
        <f>VLOOKUP(A867,'[1]RML Avail'!$B:$G,6,FALSE)</f>
        <v>0</v>
      </c>
      <c r="G867" s="8">
        <f>VLOOKUP(A867,'[1]RML Avail'!$B:$H,7,FALSE)</f>
        <v>0</v>
      </c>
      <c r="H867" s="9">
        <f>VLOOKUP(A867,'[1]RML Avail'!$B:$I,8,FALSE)</f>
        <v>0</v>
      </c>
      <c r="I867" s="9">
        <f>VLOOKUP(A867,'[1]RML Avail'!$B:$J,9,FALSE)</f>
        <v>0</v>
      </c>
      <c r="J867" s="9">
        <f>VLOOKUP($A867,'[1]RML Avail'!$B:K,10,FALSE)</f>
        <v>0</v>
      </c>
      <c r="K867" s="9">
        <f>VLOOKUP($A867,'[1]RML Avail'!$B:L,11,FALSE)</f>
        <v>0</v>
      </c>
      <c r="L867" s="9">
        <v>300</v>
      </c>
      <c r="M867" s="9">
        <v>4500</v>
      </c>
      <c r="N867" s="9">
        <v>2200</v>
      </c>
      <c r="O867" s="9">
        <v>5700</v>
      </c>
    </row>
    <row r="868" spans="1:15" ht="15" customHeight="1" x14ac:dyDescent="0.25">
      <c r="A868" s="6">
        <v>403171</v>
      </c>
      <c r="B868" s="7" t="s">
        <v>934</v>
      </c>
      <c r="C868" s="7" t="s">
        <v>961</v>
      </c>
      <c r="D868" s="6" t="s">
        <v>20</v>
      </c>
      <c r="E868" s="8">
        <f>VLOOKUP($A868,'[1]RML Avail'!$B:$F,5,FALSE)</f>
        <v>0</v>
      </c>
      <c r="F868" s="8">
        <f>VLOOKUP(A868,'[1]RML Avail'!$B:$G,6,FALSE)</f>
        <v>0</v>
      </c>
      <c r="G868" s="8">
        <f>VLOOKUP(A868,'[1]RML Avail'!$B:$H,7,FALSE)</f>
        <v>0</v>
      </c>
      <c r="H868" s="9">
        <f>VLOOKUP(A868,'[1]RML Avail'!$B:$I,8,FALSE)</f>
        <v>0</v>
      </c>
      <c r="I868" s="9">
        <f>VLOOKUP(A868,'[1]RML Avail'!$B:$J,9,FALSE)</f>
        <v>0</v>
      </c>
      <c r="J868" s="9">
        <f>VLOOKUP($A868,'[1]RML Avail'!$B:K,10,FALSE)</f>
        <v>0</v>
      </c>
      <c r="K868" s="9">
        <f>VLOOKUP($A868,'[1]RML Avail'!$B:L,11,FALSE)</f>
        <v>0</v>
      </c>
      <c r="L868" s="9">
        <v>900</v>
      </c>
      <c r="M868" s="9">
        <v>700</v>
      </c>
      <c r="N868" s="8">
        <v>0</v>
      </c>
      <c r="O868" s="8">
        <v>0</v>
      </c>
    </row>
    <row r="869" spans="1:15" x14ac:dyDescent="0.25">
      <c r="A869" s="6">
        <v>220918</v>
      </c>
      <c r="B869" s="7" t="s">
        <v>962</v>
      </c>
      <c r="C869" s="7" t="s">
        <v>963</v>
      </c>
      <c r="D869" s="6" t="s">
        <v>20</v>
      </c>
      <c r="E869" s="8">
        <f>VLOOKUP($A869,'[1]RML Avail'!$B:$F,5,FALSE)</f>
        <v>0</v>
      </c>
      <c r="F869" s="8">
        <f>VLOOKUP(A869,'[1]RML Avail'!$B:$G,6,FALSE)</f>
        <v>0</v>
      </c>
      <c r="G869" s="8">
        <f>VLOOKUP(A869,'[1]RML Avail'!$B:$H,7,FALSE)</f>
        <v>0</v>
      </c>
      <c r="H869" s="9">
        <f>VLOOKUP(A869,'[1]RML Avail'!$B:$I,8,FALSE)</f>
        <v>0</v>
      </c>
      <c r="I869" s="9">
        <f>VLOOKUP(A869,'[1]RML Avail'!$B:$J,9,FALSE)</f>
        <v>0</v>
      </c>
      <c r="J869" s="9">
        <f>VLOOKUP($A869,'[1]RML Avail'!$B:K,10,FALSE)</f>
        <v>0</v>
      </c>
      <c r="K869" s="9">
        <f>VLOOKUP($A869,'[1]RML Avail'!$B:L,11,FALSE)</f>
        <v>0</v>
      </c>
      <c r="L869" s="9">
        <v>13000</v>
      </c>
      <c r="M869" s="9">
        <v>900</v>
      </c>
      <c r="N869" s="9">
        <v>58900</v>
      </c>
      <c r="O869" s="9">
        <v>63300</v>
      </c>
    </row>
    <row r="870" spans="1:15" x14ac:dyDescent="0.25">
      <c r="A870" s="6">
        <v>220919</v>
      </c>
      <c r="B870" s="7" t="s">
        <v>962</v>
      </c>
      <c r="C870" s="7" t="s">
        <v>964</v>
      </c>
      <c r="D870" s="6" t="s">
        <v>20</v>
      </c>
      <c r="E870" s="8">
        <f>VLOOKUP($A870,'[1]RML Avail'!$B:$F,5,FALSE)</f>
        <v>0</v>
      </c>
      <c r="F870" s="8">
        <f>VLOOKUP(A870,'[1]RML Avail'!$B:$G,6,FALSE)</f>
        <v>0</v>
      </c>
      <c r="G870" s="8">
        <f>VLOOKUP(A870,'[1]RML Avail'!$B:$H,7,FALSE)</f>
        <v>0</v>
      </c>
      <c r="H870" s="9">
        <f>VLOOKUP(A870,'[1]RML Avail'!$B:$I,8,FALSE)</f>
        <v>0</v>
      </c>
      <c r="I870" s="9">
        <f>VLOOKUP(A870,'[1]RML Avail'!$B:$J,9,FALSE)</f>
        <v>0</v>
      </c>
      <c r="J870" s="9">
        <f>VLOOKUP($A870,'[1]RML Avail'!$B:K,10,FALSE)</f>
        <v>0</v>
      </c>
      <c r="K870" s="9">
        <f>VLOOKUP($A870,'[1]RML Avail'!$B:L,11,FALSE)</f>
        <v>0</v>
      </c>
      <c r="L870" s="8">
        <v>0</v>
      </c>
      <c r="M870" s="8">
        <v>0</v>
      </c>
      <c r="N870" s="9">
        <v>30000</v>
      </c>
      <c r="O870" s="9">
        <v>14100</v>
      </c>
    </row>
    <row r="871" spans="1:15" x14ac:dyDescent="0.25">
      <c r="A871" s="6">
        <v>220920</v>
      </c>
      <c r="B871" s="7" t="s">
        <v>962</v>
      </c>
      <c r="C871" s="7" t="s">
        <v>965</v>
      </c>
      <c r="D871" s="6" t="s">
        <v>20</v>
      </c>
      <c r="E871" s="8">
        <f>VLOOKUP($A871,'[1]RML Avail'!$B:$F,5,FALSE)</f>
        <v>0</v>
      </c>
      <c r="F871" s="8">
        <f>VLOOKUP(A871,'[1]RML Avail'!$B:$G,6,FALSE)</f>
        <v>0</v>
      </c>
      <c r="G871" s="8">
        <f>VLOOKUP(A871,'[1]RML Avail'!$B:$H,7,FALSE)</f>
        <v>0</v>
      </c>
      <c r="H871" s="9">
        <f>VLOOKUP(A871,'[1]RML Avail'!$B:$I,8,FALSE)</f>
        <v>0</v>
      </c>
      <c r="I871" s="9">
        <f>VLOOKUP(A871,'[1]RML Avail'!$B:$J,9,FALSE)</f>
        <v>0</v>
      </c>
      <c r="J871" s="9">
        <f>VLOOKUP($A871,'[1]RML Avail'!$B:K,10,FALSE)</f>
        <v>0</v>
      </c>
      <c r="K871" s="9">
        <f>VLOOKUP($A871,'[1]RML Avail'!$B:L,11,FALSE)</f>
        <v>0</v>
      </c>
      <c r="L871" s="9">
        <v>135500</v>
      </c>
      <c r="M871" s="9">
        <v>379100</v>
      </c>
      <c r="N871" s="9">
        <v>463800</v>
      </c>
      <c r="O871" s="9">
        <v>660200</v>
      </c>
    </row>
    <row r="872" spans="1:15" x14ac:dyDescent="0.25">
      <c r="A872" s="4" t="s">
        <v>16</v>
      </c>
      <c r="B872" s="5" t="s">
        <v>19</v>
      </c>
      <c r="C872" s="5" t="s">
        <v>19</v>
      </c>
      <c r="D872" s="4" t="s">
        <v>19</v>
      </c>
      <c r="E872" s="10">
        <v>3655</v>
      </c>
      <c r="F872" s="10">
        <v>5400</v>
      </c>
      <c r="G872" s="10">
        <v>5350</v>
      </c>
      <c r="H872" s="10">
        <v>9150</v>
      </c>
      <c r="I872" s="10">
        <v>500</v>
      </c>
      <c r="J872" s="10"/>
      <c r="K872" s="10">
        <v>226100</v>
      </c>
      <c r="L872" s="10">
        <v>6369150</v>
      </c>
      <c r="M872" s="10">
        <v>7110900</v>
      </c>
      <c r="N872" s="10">
        <v>8190050</v>
      </c>
      <c r="O872" s="10">
        <v>7906900</v>
      </c>
    </row>
    <row r="873" spans="1:15" ht="0" hidden="1" customHeight="1" x14ac:dyDescent="0.25"/>
  </sheetData>
  <autoFilter ref="A6:O872" xr:uid="{00000000-0001-0000-0000-000000000000}">
    <filterColumn colId="1" showButton="0"/>
    <filterColumn colId="3" showButton="0"/>
  </autoFilter>
  <pageMargins left="1" right="1" top="1" bottom="1" header="1" footer="1"/>
  <pageSetup orientation="portrait" horizontalDpi="300" verticalDpi="300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4C6BF03662D04F901A8533B512A7D2" ma:contentTypeVersion="15" ma:contentTypeDescription="Create a new document." ma:contentTypeScope="" ma:versionID="e5169e41bf751f37185554a5b99d41b5">
  <xsd:schema xmlns:xsd="http://www.w3.org/2001/XMLSchema" xmlns:xs="http://www.w3.org/2001/XMLSchema" xmlns:p="http://schemas.microsoft.com/office/2006/metadata/properties" xmlns:ns2="8f65d52e-0938-4a3a-b7f0-a7677336d385" xmlns:ns3="6e1f462f-4c32-46f6-90a9-f806e72727df" targetNamespace="http://schemas.microsoft.com/office/2006/metadata/properties" ma:root="true" ma:fieldsID="3fcec858357a4c08efaa36408dfca16e" ns2:_="" ns3:_="">
    <xsd:import namespace="8f65d52e-0938-4a3a-b7f0-a7677336d385"/>
    <xsd:import namespace="6e1f462f-4c32-46f6-90a9-f806e72727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65d52e-0938-4a3a-b7f0-a7677336d3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6e60bc39-3b98-40ff-adcb-b6398b7024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1f462f-4c32-46f6-90a9-f806e72727d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9d1256ff-64c0-4720-a249-e37d68c2ebdc}" ma:internalName="TaxCatchAll" ma:showField="CatchAllData" ma:web="6e1f462f-4c32-46f6-90a9-f806e72727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f65d52e-0938-4a3a-b7f0-a7677336d385">
      <Terms xmlns="http://schemas.microsoft.com/office/infopath/2007/PartnerControls"/>
    </lcf76f155ced4ddcb4097134ff3c332f>
    <TaxCatchAll xmlns="6e1f462f-4c32-46f6-90a9-f806e72727df" xsi:nil="true"/>
  </documentManagement>
</p:properties>
</file>

<file path=customXml/itemProps1.xml><?xml version="1.0" encoding="utf-8"?>
<ds:datastoreItem xmlns:ds="http://schemas.openxmlformats.org/officeDocument/2006/customXml" ds:itemID="{4513975B-4ECD-4621-8F0F-A83EAC97708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86C5A2-B177-4845-B1E2-82BF81158D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65d52e-0938-4a3a-b7f0-a7677336d385"/>
    <ds:schemaRef ds:uri="6e1f462f-4c32-46f6-90a9-f806e72727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4205F82-74E1-45DD-9DFA-789042000F6D}">
  <ds:schemaRefs>
    <ds:schemaRef ds:uri="http://schemas.microsoft.com/office/2006/metadata/properties"/>
    <ds:schemaRef ds:uri="http://schemas.microsoft.com/office/infopath/2007/PartnerControls"/>
    <ds:schemaRef ds:uri="8f65d52e-0938-4a3a-b7f0-a7677336d385"/>
    <ds:schemaRef ds:uri="6e1f462f-4c32-46f6-90a9-f806e72727d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AvailabilityRML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Giacomin</dc:creator>
  <cp:lastModifiedBy>Ryan Giacomin</cp:lastModifiedBy>
  <dcterms:created xsi:type="dcterms:W3CDTF">2024-12-20T14:43:57Z</dcterms:created>
  <dcterms:modified xsi:type="dcterms:W3CDTF">2024-12-20T17:52:02Z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0x010100544C6BF03662D04F901A8533B512A7D2</vt:lpwstr>
  </property>
  <property fmtid="{D5CDD505-2E9C-101B-9397-08002B2CF9AE}" pid="3" name="MediaServiceImageTags">
    <vt:lpwstr/>
  </property>
</Properties>
</file>